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tes\Desktop\ฟอร์มเผยแพร่\"/>
    </mc:Choice>
  </mc:AlternateContent>
  <xr:revisionPtr revIDLastSave="0" documentId="13_ncr:1_{84E8C1EB-B735-4160-82B9-E3E12C959764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Export Worksheet" sheetId="1" r:id="rId1"/>
  </sheets>
  <definedNames>
    <definedName name="_xlnm.Print_Titles" localSheetId="0">'Export Worksheet'!$1:$3</definedName>
  </definedNames>
  <calcPr calcId="181029"/>
</workbook>
</file>

<file path=xl/calcChain.xml><?xml version="1.0" encoding="utf-8"?>
<calcChain xmlns="http://schemas.openxmlformats.org/spreadsheetml/2006/main">
  <c r="N62" i="1" l="1"/>
  <c r="U5" i="1" l="1"/>
  <c r="V5" i="1"/>
  <c r="U6" i="1"/>
  <c r="V6" i="1"/>
  <c r="U7" i="1"/>
  <c r="V7" i="1"/>
  <c r="U8" i="1"/>
  <c r="V8" i="1"/>
  <c r="U9" i="1"/>
  <c r="V9" i="1"/>
  <c r="U10" i="1"/>
  <c r="V10" i="1"/>
  <c r="U11" i="1"/>
  <c r="V11" i="1"/>
  <c r="U12" i="1"/>
  <c r="V12" i="1"/>
  <c r="U13" i="1"/>
  <c r="V13" i="1"/>
  <c r="U14" i="1"/>
  <c r="V14" i="1"/>
  <c r="U15" i="1"/>
  <c r="V15" i="1"/>
  <c r="U16" i="1"/>
  <c r="V16" i="1"/>
  <c r="U17" i="1"/>
  <c r="V17" i="1"/>
  <c r="U18" i="1"/>
  <c r="V18" i="1"/>
  <c r="U19" i="1"/>
  <c r="V19" i="1"/>
  <c r="U20" i="1"/>
  <c r="V20" i="1"/>
  <c r="U21" i="1"/>
  <c r="V21" i="1"/>
  <c r="U22" i="1"/>
  <c r="V22" i="1"/>
  <c r="U23" i="1"/>
  <c r="V23" i="1"/>
  <c r="U24" i="1"/>
  <c r="V24" i="1"/>
  <c r="U25" i="1"/>
  <c r="V25" i="1"/>
  <c r="U26" i="1"/>
  <c r="V26" i="1"/>
  <c r="U27" i="1"/>
  <c r="V27" i="1"/>
  <c r="U28" i="1"/>
  <c r="V28" i="1"/>
  <c r="U29" i="1"/>
  <c r="V29" i="1"/>
  <c r="U30" i="1"/>
  <c r="V30" i="1"/>
  <c r="U31" i="1"/>
  <c r="V31" i="1"/>
  <c r="U32" i="1"/>
  <c r="V32" i="1"/>
  <c r="U33" i="1"/>
  <c r="V33" i="1"/>
  <c r="U34" i="1"/>
  <c r="V34" i="1"/>
  <c r="U35" i="1"/>
  <c r="V35" i="1"/>
  <c r="U36" i="1"/>
  <c r="V36" i="1"/>
  <c r="U37" i="1"/>
  <c r="V37" i="1"/>
  <c r="U38" i="1"/>
  <c r="V38" i="1"/>
  <c r="U39" i="1"/>
  <c r="V39" i="1"/>
  <c r="U40" i="1"/>
  <c r="V40" i="1"/>
  <c r="U41" i="1"/>
  <c r="V41" i="1"/>
  <c r="U42" i="1"/>
  <c r="V42" i="1"/>
  <c r="U43" i="1"/>
  <c r="V43" i="1"/>
  <c r="U44" i="1"/>
  <c r="V44" i="1"/>
  <c r="U45" i="1"/>
  <c r="V45" i="1"/>
  <c r="U46" i="1"/>
  <c r="V46" i="1"/>
  <c r="U47" i="1"/>
  <c r="V47" i="1"/>
  <c r="U48" i="1"/>
  <c r="V48" i="1"/>
  <c r="U49" i="1"/>
  <c r="V49" i="1"/>
  <c r="U50" i="1"/>
  <c r="V50" i="1"/>
  <c r="U51" i="1"/>
  <c r="V51" i="1"/>
  <c r="U52" i="1"/>
  <c r="V52" i="1"/>
  <c r="U53" i="1"/>
  <c r="V53" i="1"/>
  <c r="U54" i="1"/>
  <c r="V54" i="1"/>
  <c r="U55" i="1"/>
  <c r="V55" i="1"/>
  <c r="U56" i="1"/>
  <c r="V56" i="1"/>
  <c r="U57" i="1"/>
  <c r="V57" i="1"/>
  <c r="U58" i="1"/>
  <c r="V58" i="1"/>
  <c r="U59" i="1"/>
  <c r="V59" i="1"/>
  <c r="U60" i="1"/>
  <c r="V60" i="1"/>
  <c r="U61" i="1"/>
  <c r="V61" i="1"/>
  <c r="U62" i="1"/>
  <c r="V62" i="1"/>
  <c r="U63" i="1"/>
  <c r="V63" i="1"/>
  <c r="U64" i="1"/>
  <c r="V64" i="1"/>
  <c r="U65" i="1"/>
  <c r="V65" i="1"/>
  <c r="U66" i="1"/>
  <c r="V66" i="1"/>
  <c r="U67" i="1"/>
  <c r="V67" i="1"/>
  <c r="U68" i="1"/>
  <c r="V68" i="1"/>
  <c r="U69" i="1"/>
  <c r="V69" i="1"/>
  <c r="U70" i="1"/>
  <c r="V70" i="1"/>
  <c r="U71" i="1"/>
  <c r="V71" i="1"/>
  <c r="U72" i="1"/>
  <c r="V72" i="1"/>
  <c r="U73" i="1"/>
  <c r="V73" i="1"/>
  <c r="U74" i="1"/>
  <c r="V74" i="1"/>
  <c r="U75" i="1"/>
  <c r="V75" i="1"/>
  <c r="U76" i="1"/>
  <c r="V76" i="1"/>
  <c r="U77" i="1"/>
  <c r="V77" i="1"/>
  <c r="U78" i="1"/>
  <c r="V78" i="1"/>
  <c r="U79" i="1"/>
  <c r="V79" i="1"/>
  <c r="U80" i="1"/>
  <c r="V80" i="1"/>
  <c r="U81" i="1"/>
  <c r="V81" i="1"/>
  <c r="W5" i="1" l="1"/>
  <c r="E6" i="1"/>
  <c r="E5" i="1"/>
  <c r="D4" i="1"/>
  <c r="U4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W78" i="1"/>
  <c r="W75" i="1"/>
  <c r="W74" i="1"/>
  <c r="W71" i="1"/>
  <c r="W66" i="1"/>
  <c r="W62" i="1"/>
  <c r="W59" i="1"/>
  <c r="W58" i="1"/>
  <c r="W55" i="1"/>
  <c r="W50" i="1"/>
  <c r="W46" i="1"/>
  <c r="W43" i="1"/>
  <c r="W42" i="1"/>
  <c r="W39" i="1"/>
  <c r="W34" i="1"/>
  <c r="W30" i="1"/>
  <c r="W27" i="1"/>
  <c r="W26" i="1"/>
  <c r="W23" i="1"/>
  <c r="W18" i="1"/>
  <c r="W14" i="1"/>
  <c r="W11" i="1"/>
  <c r="W10" i="1"/>
  <c r="W7" i="1"/>
  <c r="W70" i="1"/>
  <c r="W54" i="1"/>
  <c r="W38" i="1"/>
  <c r="W22" i="1"/>
  <c r="W6" i="1"/>
  <c r="S4" i="1"/>
  <c r="R4" i="1"/>
  <c r="W81" i="1"/>
  <c r="W80" i="1"/>
  <c r="W79" i="1"/>
  <c r="W77" i="1"/>
  <c r="W76" i="1"/>
  <c r="W73" i="1"/>
  <c r="W72" i="1"/>
  <c r="W69" i="1"/>
  <c r="W68" i="1"/>
  <c r="W67" i="1"/>
  <c r="W65" i="1"/>
  <c r="W64" i="1"/>
  <c r="W63" i="1"/>
  <c r="W61" i="1"/>
  <c r="W60" i="1"/>
  <c r="W57" i="1"/>
  <c r="W56" i="1"/>
  <c r="W53" i="1"/>
  <c r="W52" i="1"/>
  <c r="W51" i="1"/>
  <c r="W49" i="1"/>
  <c r="W48" i="1"/>
  <c r="W47" i="1"/>
  <c r="W45" i="1"/>
  <c r="W44" i="1"/>
  <c r="W41" i="1"/>
  <c r="W40" i="1"/>
  <c r="W37" i="1"/>
  <c r="W36" i="1"/>
  <c r="W35" i="1"/>
  <c r="W33" i="1"/>
  <c r="W32" i="1"/>
  <c r="W31" i="1"/>
  <c r="W29" i="1"/>
  <c r="W28" i="1"/>
  <c r="W25" i="1"/>
  <c r="W24" i="1"/>
  <c r="W21" i="1"/>
  <c r="W20" i="1"/>
  <c r="W19" i="1"/>
  <c r="W17" i="1"/>
  <c r="W16" i="1"/>
  <c r="W15" i="1"/>
  <c r="W13" i="1"/>
  <c r="W12" i="1"/>
  <c r="W9" i="1"/>
  <c r="W8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V4" i="1"/>
  <c r="P4" i="1"/>
  <c r="O4" i="1"/>
  <c r="M4" i="1"/>
  <c r="L4" i="1"/>
  <c r="J4" i="1"/>
  <c r="I4" i="1"/>
  <c r="G4" i="1"/>
  <c r="F4" i="1"/>
  <c r="C4" i="1"/>
  <c r="E4" i="1" s="1"/>
  <c r="N4" i="1" l="1"/>
  <c r="H4" i="1"/>
  <c r="W4" i="1"/>
  <c r="Q4" i="1"/>
  <c r="K4" i="1"/>
  <c r="T4" i="1"/>
</calcChain>
</file>

<file path=xl/sharedStrings.xml><?xml version="1.0" encoding="utf-8"?>
<sst xmlns="http://schemas.openxmlformats.org/spreadsheetml/2006/main" count="102" uniqueCount="102">
  <si>
    <t>จังหวัด</t>
  </si>
  <si>
    <t>ชายต่ำกว่า 7 ปี</t>
  </si>
  <si>
    <t>ชายอายุ 18 - 59 ปี</t>
  </si>
  <si>
    <t>ชายอายุ 60 - 69 ปี</t>
  </si>
  <si>
    <t>ชายตั้งแต่ 70 ปีขึ้นไป</t>
  </si>
  <si>
    <t>ชายเกิดปีไทย</t>
  </si>
  <si>
    <t>ยอดรวมชาย</t>
  </si>
  <si>
    <t>หญิงต่ำกว่า 7 ปี</t>
  </si>
  <si>
    <t>หญิงอายุ 18 - 59 ปี</t>
  </si>
  <si>
    <t>หญิง 60 - 69 ปี</t>
  </si>
  <si>
    <t>หญิงตั้งแต่ 70 ปีขึ้นไป</t>
  </si>
  <si>
    <t>หญิงเกิดปีไทย</t>
  </si>
  <si>
    <t>ยอดรวมหญิง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</si>
  <si>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</si>
  <si>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</si>
  <si>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</si>
  <si>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</si>
  <si>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</si>
  <si>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</si>
  <si>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</si>
  <si>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</si>
  <si>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</si>
  <si>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</si>
  <si>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</si>
  <si>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</si>
  <si>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</si>
  <si>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</si>
  <si>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</si>
  <si>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</si>
  <si>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</si>
  <si>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</si>
  <si>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</si>
  <si>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</si>
  <si>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</si>
  <si>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</si>
  <si>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</si>
  <si>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</si>
  <si>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</si>
  <si>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</si>
  <si>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</si>
  <si>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</si>
  <si>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</si>
  <si>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</si>
  <si>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</si>
  <si>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</si>
  <si>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</si>
  <si>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</si>
  <si>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</si>
  <si>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</si>
  <si>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</si>
  <si>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</si>
  <si>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</si>
  <si>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</si>
  <si>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</si>
  <si>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</si>
  <si>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</si>
  <si>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</si>
  <si>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</si>
  <si>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</si>
  <si>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</si>
  <si>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</si>
  <si>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</si>
  <si>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</si>
  <si>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</si>
  <si>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</si>
  <si>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</si>
  <si>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</si>
  <si>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</si>
  <si>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</si>
  <si>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</si>
  <si>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</si>
  <si>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</si>
  <si>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</si>
  <si>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</si>
  <si>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</si>
  <si>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</si>
  <si>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</si>
  <si>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</si>
  <si>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</si>
  <si>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</si>
  <si>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</si>
  <si>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</si>
  <si>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</si>
  <si>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</si>
  <si>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</si>
  <si>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</si>
  <si>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</si>
  <si>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</si>
  <si>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</si>
  <si>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</si>
  <si>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</si>
  <si>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</si>
  <si>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รวม ต่ำกว่า 7 ปี</t>
  </si>
  <si>
    <t>รวม 18-59 ปี</t>
  </si>
  <si>
    <t>รวม 60-69 ปี</t>
  </si>
  <si>
    <t>รวม 70 ปีขึ้นไป</t>
  </si>
  <si>
    <t>รวมเกิดปีไทย</t>
  </si>
  <si>
    <t>ทั่วประเทศ</t>
  </si>
  <si>
    <t>หญิงอายุ 7 - 17 ปี</t>
  </si>
  <si>
    <t>ชายอายุ 7 - 17 ปี</t>
  </si>
  <si>
    <t>รวม 7-17 ปี</t>
  </si>
  <si>
    <t>จำนวนประชากรแบ่งตามช่วงอายุ รายจังหวัด ณ เดือน ตุลาคม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</si>
</sst>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indexed="8"/>
      <name val="Tahoma"/>
      <family val="2"/>
      <scheme val="minor"/>
    </font>
    <font>
      <sz val="11"/>
      <color indexed="8"/>
      <name val="Tahoma"/>
      <family val="2"/>
      <scheme val="minor"/>
    </font>
    <font>
      <sz val="16"/>
      <color indexed="8"/>
      <name val="TH SarabunPSK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D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Fill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4" fillId="2" borderId="1" xfId="0" applyFont="1" applyFill="1" applyBorder="1" applyAlignment="1">
      <alignment horizontal="center"/>
    </xf>
    <xf numFmtId="187" fontId="2" fillId="2" borderId="1" xfId="0" applyNumberFormat="1" applyFont="1" applyFill="1" applyBorder="1"/>
    <xf numFmtId="0" fontId="4" fillId="3" borderId="1" xfId="0" applyFont="1" applyFill="1" applyBorder="1" applyAlignment="1">
      <alignment horizontal="center"/>
    </xf>
    <xf numFmtId="187" fontId="2" fillId="3" borderId="1" xfId="0" applyNumberFormat="1" applyFont="1" applyFill="1" applyBorder="1"/>
    <xf numFmtId="0" fontId="4" fillId="4" borderId="1" xfId="0" applyFont="1" applyFill="1" applyBorder="1" applyAlignment="1">
      <alignment horizontal="center"/>
    </xf>
    <xf numFmtId="187" fontId="2" fillId="4" borderId="1" xfId="0" applyNumberFormat="1" applyFont="1" applyFill="1" applyBorder="1"/>
    <xf numFmtId="0" fontId="4" fillId="5" borderId="1" xfId="0" applyFont="1" applyFill="1" applyBorder="1" applyAlignment="1">
      <alignment horizontal="center"/>
    </xf>
    <xf numFmtId="187" fontId="2" fillId="5" borderId="1" xfId="0" applyNumberFormat="1" applyFont="1" applyFill="1" applyBorder="1"/>
    <xf numFmtId="0" fontId="4" fillId="6" borderId="1" xfId="0" applyFont="1" applyFill="1" applyBorder="1" applyAlignment="1">
      <alignment horizontal="center"/>
    </xf>
    <xf numFmtId="187" fontId="2" fillId="6" borderId="1" xfId="0" applyNumberFormat="1" applyFont="1" applyFill="1" applyBorder="1"/>
    <xf numFmtId="0" fontId="4" fillId="7" borderId="1" xfId="0" applyFont="1" applyFill="1" applyBorder="1" applyAlignment="1">
      <alignment horizontal="center"/>
    </xf>
    <xf numFmtId="187" fontId="2" fillId="7" borderId="1" xfId="0" applyNumberFormat="1" applyFont="1" applyFill="1" applyBorder="1"/>
    <xf numFmtId="187" fontId="3" fillId="7" borderId="1" xfId="1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87" fontId="4" fillId="0" borderId="0" xfId="0" applyNumberFormat="1" applyFont="1"/>
    <xf numFmtId="187" fontId="4" fillId="3" borderId="1" xfId="0" applyNumberFormat="1" applyFont="1" applyFill="1" applyBorder="1" applyAlignment="1">
      <alignment horizontal="center"/>
    </xf>
    <xf numFmtId="187" fontId="2" fillId="0" borderId="0" xfId="0" applyNumberFormat="1" applyFont="1"/>
    <xf numFmtId="0" fontId="2" fillId="0" borderId="1" xfId="0" applyFont="1" applyBorder="1" applyAlignment="1">
      <alignment horizontal="center"/>
    </xf>
    <xf numFmtId="187" fontId="2" fillId="8" borderId="1" xfId="0" applyNumberFormat="1" applyFont="1" applyFill="1" applyBorder="1"/>
    <xf numFmtId="0" fontId="4" fillId="8" borderId="1" xfId="0" applyFont="1" applyFill="1" applyBorder="1" applyAlignment="1">
      <alignment horizontal="center"/>
    </xf>
    <xf numFmtId="187" fontId="3" fillId="0" borderId="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81"/>
  <sheetViews>
    <sheetView tabSelected="1" zoomScale="50" zoomScaleNormal="50" workbookViewId="0">
      <pane ySplit="3" topLeftCell="A4" activePane="bottomLeft" state="frozen"/>
      <selection pane="bottomLeft" activeCell="V15" sqref="V15"/>
    </sheetView>
  </sheetViews>
  <sheetFormatPr defaultColWidth="9" defaultRowHeight="20.5" x14ac:dyDescent="0.45"/>
  <cols>
    <col min="1" max="1" width="6" style="1" customWidth="1"/>
    <col min="2" max="2" width="18.33203125" style="1" bestFit="1" customWidth="1"/>
    <col min="3" max="4" width="13.33203125" style="23" bestFit="1" customWidth="1"/>
    <col min="5" max="5" width="12.75" style="1" bestFit="1" customWidth="1"/>
    <col min="6" max="6" width="14.25" style="1" bestFit="1" customWidth="1"/>
    <col min="7" max="7" width="14.58203125" style="1" bestFit="1" customWidth="1"/>
    <col min="8" max="8" width="10.5" style="1" customWidth="1"/>
    <col min="9" max="10" width="15.83203125" style="1" bestFit="1" customWidth="1"/>
    <col min="11" max="11" width="11.83203125" style="1" bestFit="1" customWidth="1"/>
    <col min="12" max="12" width="15.25" style="1" bestFit="1" customWidth="1"/>
    <col min="13" max="13" width="13.33203125" style="1" bestFit="1" customWidth="1"/>
    <col min="14" max="14" width="12.33203125" style="1" customWidth="1"/>
    <col min="15" max="15" width="16.33203125" style="1" bestFit="1" customWidth="1"/>
    <col min="16" max="16" width="16.75" style="1" bestFit="1" customWidth="1"/>
    <col min="17" max="17" width="12.33203125" style="1" bestFit="1" customWidth="1"/>
    <col min="18" max="18" width="10.33203125" style="1" bestFit="1" customWidth="1"/>
    <col min="19" max="19" width="10.75" style="1" bestFit="1" customWidth="1"/>
    <col min="20" max="20" width="10.25" style="1" bestFit="1" customWidth="1"/>
    <col min="21" max="23" width="11.75" style="1" bestFit="1" customWidth="1"/>
    <col min="24" max="16384" width="9" style="1"/>
  </cols>
  <sheetData>
    <row r="1" spans="1:23" ht="23.5" x14ac:dyDescent="0.75">
      <c r="A1" s="29" t="s">
        <v>101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3.5" x14ac:dyDescent="0.75">
      <c r="A2" s="3"/>
      <c r="B2" s="3"/>
      <c r="C2" s="21"/>
      <c r="D2" s="21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ht="23.5" x14ac:dyDescent="0.75">
      <c r="A3" s="4" t="s">
        <v>90</v>
      </c>
      <c r="B3" s="4" t="s">
        <v>0</v>
      </c>
      <c r="C3" s="22" t="s">
        <v>1</v>
      </c>
      <c r="D3" s="22" t="s">
        <v>7</v>
      </c>
      <c r="E3" s="9" t="s">
        <v>92</v>
      </c>
      <c r="F3" s="13" t="s">
        <v>99</v>
      </c>
      <c r="G3" s="13" t="s">
        <v>98</v>
      </c>
      <c r="H3" s="13" t="s">
        <v>100</v>
      </c>
      <c r="I3" s="15" t="s">
        <v>2</v>
      </c>
      <c r="J3" s="15" t="s">
        <v>8</v>
      </c>
      <c r="K3" s="15" t="s">
        <v>93</v>
      </c>
      <c r="L3" s="7" t="s">
        <v>3</v>
      </c>
      <c r="M3" s="7" t="s">
        <v>9</v>
      </c>
      <c r="N3" s="7" t="s">
        <v>94</v>
      </c>
      <c r="O3" s="11" t="s">
        <v>4</v>
      </c>
      <c r="P3" s="11" t="s">
        <v>10</v>
      </c>
      <c r="Q3" s="11" t="s">
        <v>95</v>
      </c>
      <c r="R3" s="26" t="s">
        <v>5</v>
      </c>
      <c r="S3" s="26" t="s">
        <v>11</v>
      </c>
      <c r="T3" s="26" t="s">
        <v>96</v>
      </c>
      <c r="U3" s="17" t="s">
        <v>6</v>
      </c>
      <c r="V3" s="17" t="s">
        <v>12</v>
      </c>
      <c r="W3" s="17" t="s">
        <v>91</v>
      </c>
    </row>
    <row r="4" spans="1:23" x14ac:dyDescent="0.45">
      <c r="A4" s="28" t="s">
        <v>97</v>
      </c>
      <c r="B4" s="28"/>
      <c r="C4" s="10">
        <f>SUM(C5:C81)</f>
        <v>2023091</v>
      </c>
      <c r="D4" s="10">
        <f>SUM(D5:D81)</f>
        <v>1908803</v>
      </c>
      <c r="E4" s="10">
        <f>SUM(C4:D4)</f>
        <v>3931894</v>
      </c>
      <c r="F4" s="14">
        <f t="shared" ref="F4:G4" si="0">SUM(F5:F81)</f>
        <v>4370125</v>
      </c>
      <c r="G4" s="14">
        <f t="shared" si="0"/>
        <v>4134672</v>
      </c>
      <c r="H4" s="14">
        <f>SUM(F4:G4)</f>
        <v>8504797</v>
      </c>
      <c r="I4" s="16">
        <f>SUM(I5:I81)</f>
        <v>19746379</v>
      </c>
      <c r="J4" s="16">
        <f>SUM(J5:J81)</f>
        <v>20165852</v>
      </c>
      <c r="K4" s="16">
        <f>SUM(I4:J4)</f>
        <v>39912231</v>
      </c>
      <c r="L4" s="8">
        <f>SUM(L5:L81)</f>
        <v>3528437</v>
      </c>
      <c r="M4" s="8">
        <f>SUM(M5:M81)</f>
        <v>4206069</v>
      </c>
      <c r="N4" s="8">
        <f>SUM(L4:M4)</f>
        <v>7734506</v>
      </c>
      <c r="O4" s="12">
        <f>SUM(O5:O81)</f>
        <v>2489142</v>
      </c>
      <c r="P4" s="12">
        <f>SUM(P5:P81)</f>
        <v>3391923</v>
      </c>
      <c r="Q4" s="12">
        <f>SUM(O4:P4)</f>
        <v>5881065</v>
      </c>
      <c r="R4" s="25">
        <f>SUM(R5:R81)</f>
        <v>15</v>
      </c>
      <c r="S4" s="25">
        <f>SUM(S5:S81)</f>
        <v>16</v>
      </c>
      <c r="T4" s="25">
        <f>SUM(R4:S4)</f>
        <v>31</v>
      </c>
      <c r="U4" s="18">
        <f>SUM(U5:U81)</f>
        <v>32157189</v>
      </c>
      <c r="V4" s="18">
        <f>SUM(V5:V81)</f>
        <v>33807335</v>
      </c>
      <c r="W4" s="18">
        <f t="shared" ref="W4:W35" si="1">SUM(U4:V4)</f>
        <v>65964524</v>
      </c>
    </row>
    <row r="5" spans="1:23" x14ac:dyDescent="0.45">
      <c r="A5" s="24">
        <v>1</v>
      </c>
      <c r="B5" s="5" t="s">
        <v>13</v>
      </c>
      <c r="C5" s="27">
        <v>139577</v>
      </c>
      <c r="D5" s="27">
        <v>130864</v>
      </c>
      <c r="E5" s="10">
        <f>SUM(C5:D5)</f>
        <v>270441</v>
      </c>
      <c r="F5" s="27">
        <v>311027</v>
      </c>
      <c r="G5" s="27">
        <v>298719</v>
      </c>
      <c r="H5" s="14">
        <f t="shared" ref="H5:H68" si="2">SUM(F5:G5)</f>
        <v>609746</v>
      </c>
      <c r="I5" s="27">
        <v>1561951</v>
      </c>
      <c r="J5" s="27">
        <v>1731152</v>
      </c>
      <c r="K5" s="16">
        <f t="shared" ref="K5:K68" si="3">SUM(I5:J5)</f>
        <v>3293103</v>
      </c>
      <c r="L5" s="27">
        <v>295006</v>
      </c>
      <c r="M5" s="27">
        <v>394435</v>
      </c>
      <c r="N5" s="8">
        <f t="shared" ref="N5:N68" si="4">SUM(L5:M5)</f>
        <v>689441</v>
      </c>
      <c r="O5" s="27">
        <v>238592</v>
      </c>
      <c r="P5" s="27">
        <v>357139</v>
      </c>
      <c r="Q5" s="12">
        <f t="shared" ref="Q5:Q68" si="5">SUM(O5:P5)</f>
        <v>595731</v>
      </c>
      <c r="R5" s="27">
        <v>0</v>
      </c>
      <c r="S5" s="27">
        <v>1</v>
      </c>
      <c r="T5" s="25">
        <f t="shared" ref="T5:T68" si="6">SUM(R5:S5)</f>
        <v>1</v>
      </c>
      <c r="U5" s="19">
        <f>SUM(R5,O5,L5,I5,F5,C5)</f>
        <v>2546153</v>
      </c>
      <c r="V5" s="19">
        <f>SUM(S5,P5,M5,J5,G5,D5)</f>
        <v>2912310</v>
      </c>
      <c r="W5" s="18">
        <f>SUM(U5:V5)</f>
        <v>5458463</v>
      </c>
    </row>
    <row r="6" spans="1:23" x14ac:dyDescent="0.45">
      <c r="A6" s="24">
        <v>2</v>
      </c>
      <c r="B6" s="5" t="s">
        <v>14</v>
      </c>
      <c r="C6" s="27">
        <v>41926</v>
      </c>
      <c r="D6" s="27">
        <v>39256</v>
      </c>
      <c r="E6" s="10">
        <f>SUM(C6:D6)</f>
        <v>81182</v>
      </c>
      <c r="F6" s="27">
        <v>89845</v>
      </c>
      <c r="G6" s="27">
        <v>85767</v>
      </c>
      <c r="H6" s="14">
        <f t="shared" si="2"/>
        <v>175612</v>
      </c>
      <c r="I6" s="27">
        <v>412222</v>
      </c>
      <c r="J6" s="27">
        <v>452520</v>
      </c>
      <c r="K6" s="16">
        <f t="shared" si="3"/>
        <v>864742</v>
      </c>
      <c r="L6" s="27">
        <v>67049</v>
      </c>
      <c r="M6" s="27">
        <v>85678</v>
      </c>
      <c r="N6" s="8">
        <f t="shared" si="4"/>
        <v>152727</v>
      </c>
      <c r="O6" s="27">
        <v>42627</v>
      </c>
      <c r="P6" s="27">
        <v>62962</v>
      </c>
      <c r="Q6" s="12">
        <f t="shared" si="5"/>
        <v>105589</v>
      </c>
      <c r="R6" s="27">
        <v>0</v>
      </c>
      <c r="S6" s="27">
        <v>1</v>
      </c>
      <c r="T6" s="25">
        <f t="shared" si="6"/>
        <v>1</v>
      </c>
      <c r="U6" s="19">
        <f t="shared" ref="U6:U69" si="7">SUM(R6,O6,L6,I6,F6,C6)</f>
        <v>653669</v>
      </c>
      <c r="V6" s="19">
        <f t="shared" ref="V6:V69" si="8">SUM(S6,P6,M6,J6,G6,D6)</f>
        <v>726184</v>
      </c>
      <c r="W6" s="18">
        <f t="shared" si="1"/>
        <v>1379853</v>
      </c>
    </row>
    <row r="7" spans="1:23" x14ac:dyDescent="0.45">
      <c r="A7" s="24">
        <v>3</v>
      </c>
      <c r="B7" s="5" t="s">
        <v>15</v>
      </c>
      <c r="C7" s="27">
        <v>34989</v>
      </c>
      <c r="D7" s="27">
        <v>33218</v>
      </c>
      <c r="E7" s="10">
        <f t="shared" ref="E7:E68" si="9">SUM(C7:D7)</f>
        <v>68207</v>
      </c>
      <c r="F7" s="27">
        <v>74956</v>
      </c>
      <c r="G7" s="27">
        <v>71304</v>
      </c>
      <c r="H7" s="14">
        <f t="shared" si="2"/>
        <v>146260</v>
      </c>
      <c r="I7" s="27">
        <v>375034</v>
      </c>
      <c r="J7" s="27">
        <v>432377</v>
      </c>
      <c r="K7" s="16">
        <f t="shared" si="3"/>
        <v>807411</v>
      </c>
      <c r="L7" s="27">
        <v>70643</v>
      </c>
      <c r="M7" s="27">
        <v>95714</v>
      </c>
      <c r="N7" s="8">
        <f t="shared" si="4"/>
        <v>166357</v>
      </c>
      <c r="O7" s="27">
        <v>53774</v>
      </c>
      <c r="P7" s="27">
        <v>75059</v>
      </c>
      <c r="Q7" s="12">
        <f t="shared" si="5"/>
        <v>128833</v>
      </c>
      <c r="R7" s="27">
        <v>0</v>
      </c>
      <c r="S7" s="27">
        <v>2</v>
      </c>
      <c r="T7" s="25">
        <f t="shared" si="6"/>
        <v>2</v>
      </c>
      <c r="U7" s="19">
        <f t="shared" si="7"/>
        <v>609396</v>
      </c>
      <c r="V7" s="19">
        <f t="shared" si="8"/>
        <v>707674</v>
      </c>
      <c r="W7" s="18">
        <f t="shared" si="1"/>
        <v>1317070</v>
      </c>
    </row>
    <row r="8" spans="1:23" x14ac:dyDescent="0.45">
      <c r="A8" s="24">
        <v>4</v>
      </c>
      <c r="B8" s="5" t="s">
        <v>16</v>
      </c>
      <c r="C8" s="27">
        <v>38156</v>
      </c>
      <c r="D8" s="27">
        <v>35918</v>
      </c>
      <c r="E8" s="10">
        <f t="shared" si="9"/>
        <v>74074</v>
      </c>
      <c r="F8" s="27">
        <v>79151</v>
      </c>
      <c r="G8" s="27">
        <v>75172</v>
      </c>
      <c r="H8" s="14">
        <f t="shared" si="2"/>
        <v>154323</v>
      </c>
      <c r="I8" s="27">
        <v>371795</v>
      </c>
      <c r="J8" s="27">
        <v>415286</v>
      </c>
      <c r="K8" s="16">
        <f t="shared" si="3"/>
        <v>787081</v>
      </c>
      <c r="L8" s="27">
        <v>59083</v>
      </c>
      <c r="M8" s="27">
        <v>74168</v>
      </c>
      <c r="N8" s="8">
        <f t="shared" si="4"/>
        <v>133251</v>
      </c>
      <c r="O8" s="27">
        <v>35186</v>
      </c>
      <c r="P8" s="27">
        <v>50943</v>
      </c>
      <c r="Q8" s="12">
        <f t="shared" si="5"/>
        <v>86129</v>
      </c>
      <c r="R8" s="27">
        <v>0</v>
      </c>
      <c r="S8" s="27">
        <v>0</v>
      </c>
      <c r="T8" s="25">
        <f t="shared" si="6"/>
        <v>0</v>
      </c>
      <c r="U8" s="19">
        <f t="shared" si="7"/>
        <v>583371</v>
      </c>
      <c r="V8" s="19">
        <f t="shared" si="8"/>
        <v>651487</v>
      </c>
      <c r="W8" s="18">
        <f t="shared" si="1"/>
        <v>1234858</v>
      </c>
    </row>
    <row r="9" spans="1:23" x14ac:dyDescent="0.45">
      <c r="A9" s="24">
        <v>5</v>
      </c>
      <c r="B9" s="5" t="s">
        <v>17</v>
      </c>
      <c r="C9" s="27">
        <v>23770</v>
      </c>
      <c r="D9" s="27">
        <v>22278</v>
      </c>
      <c r="E9" s="10">
        <f t="shared" si="9"/>
        <v>46048</v>
      </c>
      <c r="F9" s="27">
        <v>50994</v>
      </c>
      <c r="G9" s="27">
        <v>48076</v>
      </c>
      <c r="H9" s="14">
        <f t="shared" si="2"/>
        <v>99070</v>
      </c>
      <c r="I9" s="27">
        <v>243706</v>
      </c>
      <c r="J9" s="27">
        <v>255345</v>
      </c>
      <c r="K9" s="16">
        <f t="shared" si="3"/>
        <v>499051</v>
      </c>
      <c r="L9" s="27">
        <v>44080</v>
      </c>
      <c r="M9" s="27">
        <v>55589</v>
      </c>
      <c r="N9" s="8">
        <f t="shared" si="4"/>
        <v>99669</v>
      </c>
      <c r="O9" s="27">
        <v>31686</v>
      </c>
      <c r="P9" s="27">
        <v>47055</v>
      </c>
      <c r="Q9" s="12">
        <f t="shared" si="5"/>
        <v>78741</v>
      </c>
      <c r="R9" s="27">
        <v>0</v>
      </c>
      <c r="S9" s="27">
        <v>0</v>
      </c>
      <c r="T9" s="25">
        <f t="shared" si="6"/>
        <v>0</v>
      </c>
      <c r="U9" s="19">
        <f t="shared" si="7"/>
        <v>394236</v>
      </c>
      <c r="V9" s="19">
        <f t="shared" si="8"/>
        <v>428343</v>
      </c>
      <c r="W9" s="18">
        <f t="shared" si="1"/>
        <v>822579</v>
      </c>
    </row>
    <row r="10" spans="1:23" x14ac:dyDescent="0.45">
      <c r="A10" s="24">
        <v>6</v>
      </c>
      <c r="B10" s="5" t="s">
        <v>18</v>
      </c>
      <c r="C10" s="27">
        <v>6540</v>
      </c>
      <c r="D10" s="27">
        <v>6110</v>
      </c>
      <c r="E10" s="10">
        <f t="shared" si="9"/>
        <v>12650</v>
      </c>
      <c r="F10" s="27">
        <v>15774</v>
      </c>
      <c r="G10" s="27">
        <v>14982</v>
      </c>
      <c r="H10" s="14">
        <f t="shared" si="2"/>
        <v>30756</v>
      </c>
      <c r="I10" s="27">
        <v>77013</v>
      </c>
      <c r="J10" s="27">
        <v>78945</v>
      </c>
      <c r="K10" s="16">
        <f t="shared" si="3"/>
        <v>155958</v>
      </c>
      <c r="L10" s="27">
        <v>16834</v>
      </c>
      <c r="M10" s="27">
        <v>21433</v>
      </c>
      <c r="N10" s="8">
        <f t="shared" si="4"/>
        <v>38267</v>
      </c>
      <c r="O10" s="27">
        <v>12357</v>
      </c>
      <c r="P10" s="27">
        <v>19131</v>
      </c>
      <c r="Q10" s="12">
        <f t="shared" si="5"/>
        <v>31488</v>
      </c>
      <c r="R10" s="27">
        <v>0</v>
      </c>
      <c r="S10" s="27">
        <v>0</v>
      </c>
      <c r="T10" s="25">
        <f t="shared" si="6"/>
        <v>0</v>
      </c>
      <c r="U10" s="19">
        <f t="shared" si="7"/>
        <v>128518</v>
      </c>
      <c r="V10" s="19">
        <f t="shared" si="8"/>
        <v>140601</v>
      </c>
      <c r="W10" s="18">
        <f t="shared" si="1"/>
        <v>269119</v>
      </c>
    </row>
    <row r="11" spans="1:23" x14ac:dyDescent="0.45">
      <c r="A11" s="24">
        <v>7</v>
      </c>
      <c r="B11" s="5" t="s">
        <v>19</v>
      </c>
      <c r="C11" s="27">
        <v>19397</v>
      </c>
      <c r="D11" s="27">
        <v>18210</v>
      </c>
      <c r="E11" s="10">
        <f t="shared" si="9"/>
        <v>37607</v>
      </c>
      <c r="F11" s="27">
        <v>43479</v>
      </c>
      <c r="G11" s="27">
        <v>40578</v>
      </c>
      <c r="H11" s="14">
        <f t="shared" si="2"/>
        <v>84057</v>
      </c>
      <c r="I11" s="27">
        <v>223439</v>
      </c>
      <c r="J11" s="27">
        <v>212783</v>
      </c>
      <c r="K11" s="16">
        <f t="shared" si="3"/>
        <v>436222</v>
      </c>
      <c r="L11" s="27">
        <v>43465</v>
      </c>
      <c r="M11" s="27">
        <v>51819</v>
      </c>
      <c r="N11" s="8">
        <f t="shared" si="4"/>
        <v>95284</v>
      </c>
      <c r="O11" s="27">
        <v>30994</v>
      </c>
      <c r="P11" s="27">
        <v>42110</v>
      </c>
      <c r="Q11" s="12">
        <f t="shared" si="5"/>
        <v>73104</v>
      </c>
      <c r="R11" s="27">
        <v>0</v>
      </c>
      <c r="S11" s="27">
        <v>0</v>
      </c>
      <c r="T11" s="25">
        <f t="shared" si="6"/>
        <v>0</v>
      </c>
      <c r="U11" s="19">
        <f t="shared" si="7"/>
        <v>360774</v>
      </c>
      <c r="V11" s="19">
        <f t="shared" si="8"/>
        <v>365500</v>
      </c>
      <c r="W11" s="18">
        <f t="shared" si="1"/>
        <v>726274</v>
      </c>
    </row>
    <row r="12" spans="1:23" x14ac:dyDescent="0.45">
      <c r="A12" s="24">
        <v>8</v>
      </c>
      <c r="B12" s="5" t="s">
        <v>20</v>
      </c>
      <c r="C12" s="27">
        <v>4766</v>
      </c>
      <c r="D12" s="27">
        <v>4423</v>
      </c>
      <c r="E12" s="10">
        <f t="shared" si="9"/>
        <v>9189</v>
      </c>
      <c r="F12" s="27">
        <v>11469</v>
      </c>
      <c r="G12" s="27">
        <v>10646</v>
      </c>
      <c r="H12" s="14">
        <f t="shared" si="2"/>
        <v>22115</v>
      </c>
      <c r="I12" s="27">
        <v>55639</v>
      </c>
      <c r="J12" s="27">
        <v>57361</v>
      </c>
      <c r="K12" s="16">
        <f t="shared" si="3"/>
        <v>113000</v>
      </c>
      <c r="L12" s="27">
        <v>12976</v>
      </c>
      <c r="M12" s="27">
        <v>17226</v>
      </c>
      <c r="N12" s="8">
        <f t="shared" si="4"/>
        <v>30202</v>
      </c>
      <c r="O12" s="27">
        <v>10167</v>
      </c>
      <c r="P12" s="27">
        <v>15356</v>
      </c>
      <c r="Q12" s="12">
        <f t="shared" si="5"/>
        <v>25523</v>
      </c>
      <c r="R12" s="27">
        <v>0</v>
      </c>
      <c r="S12" s="27">
        <v>0</v>
      </c>
      <c r="T12" s="25">
        <f t="shared" si="6"/>
        <v>0</v>
      </c>
      <c r="U12" s="19">
        <f t="shared" si="7"/>
        <v>95017</v>
      </c>
      <c r="V12" s="19">
        <f t="shared" si="8"/>
        <v>105012</v>
      </c>
      <c r="W12" s="18">
        <f t="shared" si="1"/>
        <v>200029</v>
      </c>
    </row>
    <row r="13" spans="1:23" x14ac:dyDescent="0.45">
      <c r="A13" s="24">
        <v>9</v>
      </c>
      <c r="B13" s="5" t="s">
        <v>21</v>
      </c>
      <c r="C13" s="27">
        <v>7637</v>
      </c>
      <c r="D13" s="27">
        <v>7293</v>
      </c>
      <c r="E13" s="10">
        <f t="shared" si="9"/>
        <v>14930</v>
      </c>
      <c r="F13" s="27">
        <v>18367</v>
      </c>
      <c r="G13" s="27">
        <v>17134</v>
      </c>
      <c r="H13" s="14">
        <f t="shared" si="2"/>
        <v>35501</v>
      </c>
      <c r="I13" s="27">
        <v>89038</v>
      </c>
      <c r="J13" s="27">
        <v>90945</v>
      </c>
      <c r="K13" s="16">
        <f t="shared" si="3"/>
        <v>179983</v>
      </c>
      <c r="L13" s="27">
        <v>20178</v>
      </c>
      <c r="M13" s="27">
        <v>25621</v>
      </c>
      <c r="N13" s="8">
        <f t="shared" si="4"/>
        <v>45799</v>
      </c>
      <c r="O13" s="27">
        <v>15436</v>
      </c>
      <c r="P13" s="27">
        <v>22421</v>
      </c>
      <c r="Q13" s="12">
        <f t="shared" si="5"/>
        <v>37857</v>
      </c>
      <c r="R13" s="27">
        <v>0</v>
      </c>
      <c r="S13" s="27">
        <v>0</v>
      </c>
      <c r="T13" s="25">
        <f t="shared" si="6"/>
        <v>0</v>
      </c>
      <c r="U13" s="19">
        <f t="shared" si="7"/>
        <v>150656</v>
      </c>
      <c r="V13" s="19">
        <f t="shared" si="8"/>
        <v>163414</v>
      </c>
      <c r="W13" s="18">
        <f t="shared" si="1"/>
        <v>314070</v>
      </c>
    </row>
    <row r="14" spans="1:23" x14ac:dyDescent="0.45">
      <c r="A14" s="24">
        <v>10</v>
      </c>
      <c r="B14" s="5" t="s">
        <v>22</v>
      </c>
      <c r="C14" s="27">
        <v>18955</v>
      </c>
      <c r="D14" s="27">
        <v>18091</v>
      </c>
      <c r="E14" s="10">
        <f t="shared" si="9"/>
        <v>37046</v>
      </c>
      <c r="F14" s="27">
        <v>41464</v>
      </c>
      <c r="G14" s="27">
        <v>39113</v>
      </c>
      <c r="H14" s="14">
        <f t="shared" si="2"/>
        <v>80577</v>
      </c>
      <c r="I14" s="27">
        <v>196345</v>
      </c>
      <c r="J14" s="27">
        <v>194111</v>
      </c>
      <c r="K14" s="16">
        <f t="shared" si="3"/>
        <v>390456</v>
      </c>
      <c r="L14" s="27">
        <v>34458</v>
      </c>
      <c r="M14" s="27">
        <v>42019</v>
      </c>
      <c r="N14" s="8">
        <f t="shared" si="4"/>
        <v>76477</v>
      </c>
      <c r="O14" s="27">
        <v>22269</v>
      </c>
      <c r="P14" s="27">
        <v>32502</v>
      </c>
      <c r="Q14" s="12">
        <f t="shared" si="5"/>
        <v>54771</v>
      </c>
      <c r="R14" s="27">
        <v>0</v>
      </c>
      <c r="S14" s="27">
        <v>0</v>
      </c>
      <c r="T14" s="25">
        <f t="shared" si="6"/>
        <v>0</v>
      </c>
      <c r="U14" s="19">
        <f t="shared" si="7"/>
        <v>313491</v>
      </c>
      <c r="V14" s="19">
        <f t="shared" si="8"/>
        <v>325836</v>
      </c>
      <c r="W14" s="18">
        <f t="shared" si="1"/>
        <v>639327</v>
      </c>
    </row>
    <row r="15" spans="1:23" x14ac:dyDescent="0.45">
      <c r="A15" s="24">
        <v>11</v>
      </c>
      <c r="B15" s="5" t="s">
        <v>23</v>
      </c>
      <c r="C15" s="27">
        <v>57075</v>
      </c>
      <c r="D15" s="27">
        <v>53717</v>
      </c>
      <c r="E15" s="10">
        <f t="shared" si="9"/>
        <v>110792</v>
      </c>
      <c r="F15" s="27">
        <v>117766</v>
      </c>
      <c r="G15" s="27">
        <v>111904</v>
      </c>
      <c r="H15" s="14">
        <f t="shared" si="2"/>
        <v>229670</v>
      </c>
      <c r="I15" s="27">
        <v>504723</v>
      </c>
      <c r="J15" s="27">
        <v>522398</v>
      </c>
      <c r="K15" s="16">
        <f t="shared" si="3"/>
        <v>1027121</v>
      </c>
      <c r="L15" s="27">
        <v>68727</v>
      </c>
      <c r="M15" s="27">
        <v>86781</v>
      </c>
      <c r="N15" s="8">
        <f t="shared" si="4"/>
        <v>155508</v>
      </c>
      <c r="O15" s="27">
        <v>46166</v>
      </c>
      <c r="P15" s="27">
        <v>64945</v>
      </c>
      <c r="Q15" s="12">
        <f t="shared" si="5"/>
        <v>111111</v>
      </c>
      <c r="R15" s="27">
        <v>0</v>
      </c>
      <c r="S15" s="27">
        <v>0</v>
      </c>
      <c r="T15" s="25">
        <f t="shared" si="6"/>
        <v>0</v>
      </c>
      <c r="U15" s="19">
        <f t="shared" si="7"/>
        <v>794457</v>
      </c>
      <c r="V15" s="19">
        <f t="shared" si="8"/>
        <v>839745</v>
      </c>
      <c r="W15" s="18">
        <f t="shared" si="1"/>
        <v>1634202</v>
      </c>
    </row>
    <row r="16" spans="1:23" x14ac:dyDescent="0.45">
      <c r="A16" s="24">
        <v>12</v>
      </c>
      <c r="B16" s="5" t="s">
        <v>24</v>
      </c>
      <c r="C16" s="27">
        <v>27979</v>
      </c>
      <c r="D16" s="27">
        <v>26538</v>
      </c>
      <c r="E16" s="10">
        <f t="shared" si="9"/>
        <v>54517</v>
      </c>
      <c r="F16" s="27">
        <v>56810</v>
      </c>
      <c r="G16" s="27">
        <v>54111</v>
      </c>
      <c r="H16" s="14">
        <f t="shared" si="2"/>
        <v>110921</v>
      </c>
      <c r="I16" s="27">
        <v>244649</v>
      </c>
      <c r="J16" s="27">
        <v>249558</v>
      </c>
      <c r="K16" s="16">
        <f t="shared" si="3"/>
        <v>494207</v>
      </c>
      <c r="L16" s="27">
        <v>32383</v>
      </c>
      <c r="M16" s="27">
        <v>39260</v>
      </c>
      <c r="N16" s="8">
        <f t="shared" si="4"/>
        <v>71643</v>
      </c>
      <c r="O16" s="27">
        <v>20719</v>
      </c>
      <c r="P16" s="27">
        <v>29044</v>
      </c>
      <c r="Q16" s="12">
        <f t="shared" si="5"/>
        <v>49763</v>
      </c>
      <c r="R16" s="27">
        <v>0</v>
      </c>
      <c r="S16" s="27">
        <v>0</v>
      </c>
      <c r="T16" s="25">
        <f t="shared" si="6"/>
        <v>0</v>
      </c>
      <c r="U16" s="19">
        <f t="shared" si="7"/>
        <v>382540</v>
      </c>
      <c r="V16" s="19">
        <f t="shared" si="8"/>
        <v>398511</v>
      </c>
      <c r="W16" s="18">
        <f t="shared" si="1"/>
        <v>781051</v>
      </c>
    </row>
    <row r="17" spans="1:23" x14ac:dyDescent="0.45">
      <c r="A17" s="24">
        <v>13</v>
      </c>
      <c r="B17" s="5" t="s">
        <v>25</v>
      </c>
      <c r="C17" s="27">
        <v>17802</v>
      </c>
      <c r="D17" s="27">
        <v>16679</v>
      </c>
      <c r="E17" s="10">
        <f t="shared" si="9"/>
        <v>34481</v>
      </c>
      <c r="F17" s="27">
        <v>34025</v>
      </c>
      <c r="G17" s="27">
        <v>32533</v>
      </c>
      <c r="H17" s="14">
        <f t="shared" si="2"/>
        <v>66558</v>
      </c>
      <c r="I17" s="27">
        <v>157652</v>
      </c>
      <c r="J17" s="27">
        <v>161375</v>
      </c>
      <c r="K17" s="16">
        <f t="shared" si="3"/>
        <v>319027</v>
      </c>
      <c r="L17" s="27">
        <v>30434</v>
      </c>
      <c r="M17" s="27">
        <v>35487</v>
      </c>
      <c r="N17" s="8">
        <f t="shared" si="4"/>
        <v>65921</v>
      </c>
      <c r="O17" s="27">
        <v>21649</v>
      </c>
      <c r="P17" s="27">
        <v>28729</v>
      </c>
      <c r="Q17" s="12">
        <f t="shared" si="5"/>
        <v>50378</v>
      </c>
      <c r="R17" s="27">
        <v>0</v>
      </c>
      <c r="S17" s="27">
        <v>0</v>
      </c>
      <c r="T17" s="25">
        <f t="shared" si="6"/>
        <v>0</v>
      </c>
      <c r="U17" s="19">
        <f t="shared" si="7"/>
        <v>261562</v>
      </c>
      <c r="V17" s="19">
        <f t="shared" si="8"/>
        <v>274803</v>
      </c>
      <c r="W17" s="18">
        <f t="shared" si="1"/>
        <v>536365</v>
      </c>
    </row>
    <row r="18" spans="1:23" x14ac:dyDescent="0.45">
      <c r="A18" s="24">
        <v>14</v>
      </c>
      <c r="B18" s="5" t="s">
        <v>26</v>
      </c>
      <c r="C18" s="27">
        <v>7124</v>
      </c>
      <c r="D18" s="27">
        <v>6732</v>
      </c>
      <c r="E18" s="10">
        <f t="shared" si="9"/>
        <v>13856</v>
      </c>
      <c r="F18" s="27">
        <v>15251</v>
      </c>
      <c r="G18" s="27">
        <v>14367</v>
      </c>
      <c r="H18" s="14">
        <f t="shared" si="2"/>
        <v>29618</v>
      </c>
      <c r="I18" s="27">
        <v>67552</v>
      </c>
      <c r="J18" s="27">
        <v>67301</v>
      </c>
      <c r="K18" s="16">
        <f t="shared" si="3"/>
        <v>134853</v>
      </c>
      <c r="L18" s="27">
        <v>12508</v>
      </c>
      <c r="M18" s="27">
        <v>14276</v>
      </c>
      <c r="N18" s="8">
        <f t="shared" si="4"/>
        <v>26784</v>
      </c>
      <c r="O18" s="27">
        <v>9488</v>
      </c>
      <c r="P18" s="27">
        <v>11972</v>
      </c>
      <c r="Q18" s="12">
        <f t="shared" si="5"/>
        <v>21460</v>
      </c>
      <c r="R18" s="27">
        <v>0</v>
      </c>
      <c r="S18" s="27">
        <v>0</v>
      </c>
      <c r="T18" s="25">
        <f t="shared" si="6"/>
        <v>0</v>
      </c>
      <c r="U18" s="19">
        <f t="shared" si="7"/>
        <v>111923</v>
      </c>
      <c r="V18" s="19">
        <f t="shared" si="8"/>
        <v>114648</v>
      </c>
      <c r="W18" s="18">
        <f t="shared" si="1"/>
        <v>226571</v>
      </c>
    </row>
    <row r="19" spans="1:23" x14ac:dyDescent="0.45">
      <c r="A19" s="24">
        <v>15</v>
      </c>
      <c r="B19" s="5" t="s">
        <v>27</v>
      </c>
      <c r="C19" s="27">
        <v>23811</v>
      </c>
      <c r="D19" s="27">
        <v>22254</v>
      </c>
      <c r="E19" s="10">
        <f t="shared" si="9"/>
        <v>46065</v>
      </c>
      <c r="F19" s="27">
        <v>48752</v>
      </c>
      <c r="G19" s="27">
        <v>46412</v>
      </c>
      <c r="H19" s="14">
        <f t="shared" si="2"/>
        <v>95164</v>
      </c>
      <c r="I19" s="27">
        <v>221321</v>
      </c>
      <c r="J19" s="27">
        <v>222847</v>
      </c>
      <c r="K19" s="16">
        <f t="shared" si="3"/>
        <v>444168</v>
      </c>
      <c r="L19" s="27">
        <v>37418</v>
      </c>
      <c r="M19" s="27">
        <v>44441</v>
      </c>
      <c r="N19" s="8">
        <f t="shared" si="4"/>
        <v>81859</v>
      </c>
      <c r="O19" s="27">
        <v>27071</v>
      </c>
      <c r="P19" s="27">
        <v>38515</v>
      </c>
      <c r="Q19" s="12">
        <f t="shared" si="5"/>
        <v>65586</v>
      </c>
      <c r="R19" s="27">
        <v>0</v>
      </c>
      <c r="S19" s="27">
        <v>0</v>
      </c>
      <c r="T19" s="25">
        <f t="shared" si="6"/>
        <v>0</v>
      </c>
      <c r="U19" s="19">
        <f t="shared" si="7"/>
        <v>358373</v>
      </c>
      <c r="V19" s="19">
        <f t="shared" si="8"/>
        <v>374469</v>
      </c>
      <c r="W19" s="18">
        <f t="shared" si="1"/>
        <v>732842</v>
      </c>
    </row>
    <row r="20" spans="1:23" x14ac:dyDescent="0.45">
      <c r="A20" s="24">
        <v>16</v>
      </c>
      <c r="B20" s="5" t="s">
        <v>28</v>
      </c>
      <c r="C20" s="27">
        <v>16863</v>
      </c>
      <c r="D20" s="27">
        <v>15954</v>
      </c>
      <c r="E20" s="10">
        <f t="shared" si="9"/>
        <v>32817</v>
      </c>
      <c r="F20" s="27">
        <v>33092</v>
      </c>
      <c r="G20" s="27">
        <v>31225</v>
      </c>
      <c r="H20" s="14">
        <f t="shared" si="2"/>
        <v>64317</v>
      </c>
      <c r="I20" s="27">
        <v>154451</v>
      </c>
      <c r="J20" s="27">
        <v>151322</v>
      </c>
      <c r="K20" s="16">
        <f t="shared" si="3"/>
        <v>305773</v>
      </c>
      <c r="L20" s="27">
        <v>24959</v>
      </c>
      <c r="M20" s="27">
        <v>30118</v>
      </c>
      <c r="N20" s="8">
        <f t="shared" si="4"/>
        <v>55077</v>
      </c>
      <c r="O20" s="27">
        <v>17582</v>
      </c>
      <c r="P20" s="27">
        <v>24951</v>
      </c>
      <c r="Q20" s="12">
        <f t="shared" si="5"/>
        <v>42533</v>
      </c>
      <c r="R20" s="27">
        <v>0</v>
      </c>
      <c r="S20" s="27">
        <v>0</v>
      </c>
      <c r="T20" s="25">
        <f t="shared" si="6"/>
        <v>0</v>
      </c>
      <c r="U20" s="19">
        <f t="shared" si="7"/>
        <v>246947</v>
      </c>
      <c r="V20" s="19">
        <f t="shared" si="8"/>
        <v>253570</v>
      </c>
      <c r="W20" s="18">
        <f t="shared" si="1"/>
        <v>500517</v>
      </c>
    </row>
    <row r="21" spans="1:23" x14ac:dyDescent="0.45">
      <c r="A21" s="24">
        <v>17</v>
      </c>
      <c r="B21" s="5" t="s">
        <v>29</v>
      </c>
      <c r="C21" s="27">
        <v>7803</v>
      </c>
      <c r="D21" s="27">
        <v>7014</v>
      </c>
      <c r="E21" s="10">
        <f t="shared" si="9"/>
        <v>14817</v>
      </c>
      <c r="F21" s="27">
        <v>16960</v>
      </c>
      <c r="G21" s="27">
        <v>14955</v>
      </c>
      <c r="H21" s="14">
        <f t="shared" si="2"/>
        <v>31915</v>
      </c>
      <c r="I21" s="27">
        <v>77404</v>
      </c>
      <c r="J21" s="27">
        <v>75334</v>
      </c>
      <c r="K21" s="16">
        <f t="shared" si="3"/>
        <v>152738</v>
      </c>
      <c r="L21" s="27">
        <v>15168</v>
      </c>
      <c r="M21" s="27">
        <v>17992</v>
      </c>
      <c r="N21" s="8">
        <f t="shared" si="4"/>
        <v>33160</v>
      </c>
      <c r="O21" s="27">
        <v>11150</v>
      </c>
      <c r="P21" s="27">
        <v>16124</v>
      </c>
      <c r="Q21" s="12">
        <f t="shared" si="5"/>
        <v>27274</v>
      </c>
      <c r="R21" s="27">
        <v>0</v>
      </c>
      <c r="S21" s="27">
        <v>1</v>
      </c>
      <c r="T21" s="25">
        <f t="shared" si="6"/>
        <v>1</v>
      </c>
      <c r="U21" s="19">
        <f t="shared" si="7"/>
        <v>128485</v>
      </c>
      <c r="V21" s="19">
        <f t="shared" si="8"/>
        <v>131420</v>
      </c>
      <c r="W21" s="18">
        <f t="shared" si="1"/>
        <v>259905</v>
      </c>
    </row>
    <row r="22" spans="1:23" x14ac:dyDescent="0.45">
      <c r="A22" s="24">
        <v>18</v>
      </c>
      <c r="B22" s="5" t="s">
        <v>30</v>
      </c>
      <c r="C22" s="27">
        <v>19711</v>
      </c>
      <c r="D22" s="27">
        <v>18579</v>
      </c>
      <c r="E22" s="10">
        <f t="shared" si="9"/>
        <v>38290</v>
      </c>
      <c r="F22" s="27">
        <v>39632</v>
      </c>
      <c r="G22" s="27">
        <v>37787</v>
      </c>
      <c r="H22" s="14">
        <f t="shared" si="2"/>
        <v>77419</v>
      </c>
      <c r="I22" s="27">
        <v>174435</v>
      </c>
      <c r="J22" s="27">
        <v>169869</v>
      </c>
      <c r="K22" s="16">
        <f t="shared" si="3"/>
        <v>344304</v>
      </c>
      <c r="L22" s="27">
        <v>28691</v>
      </c>
      <c r="M22" s="27">
        <v>31901</v>
      </c>
      <c r="N22" s="8">
        <f t="shared" si="4"/>
        <v>60592</v>
      </c>
      <c r="O22" s="27">
        <v>18166</v>
      </c>
      <c r="P22" s="27">
        <v>23503</v>
      </c>
      <c r="Q22" s="12">
        <f t="shared" si="5"/>
        <v>41669</v>
      </c>
      <c r="R22" s="27">
        <v>0</v>
      </c>
      <c r="S22" s="27">
        <v>0</v>
      </c>
      <c r="T22" s="25">
        <f t="shared" si="6"/>
        <v>0</v>
      </c>
      <c r="U22" s="19">
        <f t="shared" si="7"/>
        <v>280635</v>
      </c>
      <c r="V22" s="19">
        <f t="shared" si="8"/>
        <v>281639</v>
      </c>
      <c r="W22" s="18">
        <f t="shared" si="1"/>
        <v>562274</v>
      </c>
    </row>
    <row r="23" spans="1:23" x14ac:dyDescent="0.45">
      <c r="A23" s="24">
        <v>19</v>
      </c>
      <c r="B23" s="5" t="s">
        <v>31</v>
      </c>
      <c r="C23" s="27">
        <v>75008</v>
      </c>
      <c r="D23" s="27">
        <v>71141</v>
      </c>
      <c r="E23" s="10">
        <f t="shared" si="9"/>
        <v>146149</v>
      </c>
      <c r="F23" s="27">
        <v>167531</v>
      </c>
      <c r="G23" s="27">
        <v>158116</v>
      </c>
      <c r="H23" s="14">
        <f t="shared" si="2"/>
        <v>325647</v>
      </c>
      <c r="I23" s="27">
        <v>795450</v>
      </c>
      <c r="J23" s="27">
        <v>804916</v>
      </c>
      <c r="K23" s="16">
        <f t="shared" si="3"/>
        <v>1600366</v>
      </c>
      <c r="L23" s="27">
        <v>142054</v>
      </c>
      <c r="M23" s="27">
        <v>166473</v>
      </c>
      <c r="N23" s="8">
        <f t="shared" si="4"/>
        <v>308527</v>
      </c>
      <c r="O23" s="27">
        <v>103509</v>
      </c>
      <c r="P23" s="27">
        <v>136972</v>
      </c>
      <c r="Q23" s="12">
        <f t="shared" si="5"/>
        <v>240481</v>
      </c>
      <c r="R23" s="27">
        <v>0</v>
      </c>
      <c r="S23" s="27">
        <v>1</v>
      </c>
      <c r="T23" s="25">
        <f t="shared" si="6"/>
        <v>1</v>
      </c>
      <c r="U23" s="19">
        <f t="shared" si="7"/>
        <v>1283552</v>
      </c>
      <c r="V23" s="19">
        <f t="shared" si="8"/>
        <v>1337619</v>
      </c>
      <c r="W23" s="18">
        <f t="shared" si="1"/>
        <v>2621171</v>
      </c>
    </row>
    <row r="24" spans="1:23" x14ac:dyDescent="0.45">
      <c r="A24" s="24">
        <v>20</v>
      </c>
      <c r="B24" s="5" t="s">
        <v>32</v>
      </c>
      <c r="C24" s="27">
        <v>47825</v>
      </c>
      <c r="D24" s="27">
        <v>45538</v>
      </c>
      <c r="E24" s="10">
        <f t="shared" si="9"/>
        <v>93363</v>
      </c>
      <c r="F24" s="27">
        <v>107975</v>
      </c>
      <c r="G24" s="27">
        <v>101644</v>
      </c>
      <c r="H24" s="14">
        <f t="shared" si="2"/>
        <v>209619</v>
      </c>
      <c r="I24" s="27">
        <v>482572</v>
      </c>
      <c r="J24" s="27">
        <v>480225</v>
      </c>
      <c r="K24" s="16">
        <f t="shared" si="3"/>
        <v>962797</v>
      </c>
      <c r="L24" s="27">
        <v>78569</v>
      </c>
      <c r="M24" s="27">
        <v>87905</v>
      </c>
      <c r="N24" s="8">
        <f t="shared" si="4"/>
        <v>166474</v>
      </c>
      <c r="O24" s="27">
        <v>58745</v>
      </c>
      <c r="P24" s="27">
        <v>76090</v>
      </c>
      <c r="Q24" s="12">
        <f t="shared" si="5"/>
        <v>134835</v>
      </c>
      <c r="R24" s="27">
        <v>0</v>
      </c>
      <c r="S24" s="27">
        <v>0</v>
      </c>
      <c r="T24" s="25">
        <f t="shared" si="6"/>
        <v>0</v>
      </c>
      <c r="U24" s="19">
        <f t="shared" si="7"/>
        <v>775686</v>
      </c>
      <c r="V24" s="19">
        <f t="shared" si="8"/>
        <v>791402</v>
      </c>
      <c r="W24" s="18">
        <f t="shared" si="1"/>
        <v>1567088</v>
      </c>
    </row>
    <row r="25" spans="1:23" x14ac:dyDescent="0.45">
      <c r="A25" s="24">
        <v>21</v>
      </c>
      <c r="B25" s="5" t="s">
        <v>33</v>
      </c>
      <c r="C25" s="27">
        <v>41848</v>
      </c>
      <c r="D25" s="27">
        <v>39869</v>
      </c>
      <c r="E25" s="10">
        <f t="shared" si="9"/>
        <v>81717</v>
      </c>
      <c r="F25" s="27">
        <v>92243</v>
      </c>
      <c r="G25" s="27">
        <v>87865</v>
      </c>
      <c r="H25" s="14">
        <f t="shared" si="2"/>
        <v>180108</v>
      </c>
      <c r="I25" s="27">
        <v>421260</v>
      </c>
      <c r="J25" s="27">
        <v>410242</v>
      </c>
      <c r="K25" s="16">
        <f t="shared" si="3"/>
        <v>831502</v>
      </c>
      <c r="L25" s="27">
        <v>68718</v>
      </c>
      <c r="M25" s="27">
        <v>78670</v>
      </c>
      <c r="N25" s="8">
        <f t="shared" si="4"/>
        <v>147388</v>
      </c>
      <c r="O25" s="27">
        <v>51738</v>
      </c>
      <c r="P25" s="27">
        <v>68676</v>
      </c>
      <c r="Q25" s="12">
        <f t="shared" si="5"/>
        <v>120414</v>
      </c>
      <c r="R25" s="27">
        <v>0</v>
      </c>
      <c r="S25" s="27">
        <v>0</v>
      </c>
      <c r="T25" s="25">
        <f t="shared" si="6"/>
        <v>0</v>
      </c>
      <c r="U25" s="19">
        <f t="shared" si="7"/>
        <v>675807</v>
      </c>
      <c r="V25" s="19">
        <f t="shared" si="8"/>
        <v>685322</v>
      </c>
      <c r="W25" s="18">
        <f t="shared" si="1"/>
        <v>1361129</v>
      </c>
    </row>
    <row r="26" spans="1:23" x14ac:dyDescent="0.45">
      <c r="A26" s="24">
        <v>22</v>
      </c>
      <c r="B26" s="5" t="s">
        <v>34</v>
      </c>
      <c r="C26" s="27">
        <v>43474</v>
      </c>
      <c r="D26" s="27">
        <v>40971</v>
      </c>
      <c r="E26" s="10">
        <f t="shared" si="9"/>
        <v>84445</v>
      </c>
      <c r="F26" s="27">
        <v>95680</v>
      </c>
      <c r="G26" s="27">
        <v>90904</v>
      </c>
      <c r="H26" s="14">
        <f t="shared" si="2"/>
        <v>186584</v>
      </c>
      <c r="I26" s="27">
        <v>449870</v>
      </c>
      <c r="J26" s="27">
        <v>440587</v>
      </c>
      <c r="K26" s="16">
        <f t="shared" si="3"/>
        <v>890457</v>
      </c>
      <c r="L26" s="27">
        <v>74869</v>
      </c>
      <c r="M26" s="27">
        <v>82722</v>
      </c>
      <c r="N26" s="8">
        <f t="shared" si="4"/>
        <v>157591</v>
      </c>
      <c r="O26" s="27">
        <v>53563</v>
      </c>
      <c r="P26" s="27">
        <v>69938</v>
      </c>
      <c r="Q26" s="12">
        <f t="shared" si="5"/>
        <v>123501</v>
      </c>
      <c r="R26" s="27">
        <v>1</v>
      </c>
      <c r="S26" s="27">
        <v>1</v>
      </c>
      <c r="T26" s="25">
        <f t="shared" si="6"/>
        <v>2</v>
      </c>
      <c r="U26" s="19">
        <f t="shared" si="7"/>
        <v>717457</v>
      </c>
      <c r="V26" s="19">
        <f t="shared" si="8"/>
        <v>725123</v>
      </c>
      <c r="W26" s="18">
        <f t="shared" si="1"/>
        <v>1442580</v>
      </c>
    </row>
    <row r="27" spans="1:23" x14ac:dyDescent="0.45">
      <c r="A27" s="24">
        <v>23</v>
      </c>
      <c r="B27" s="5" t="s">
        <v>35</v>
      </c>
      <c r="C27" s="27">
        <v>59989</v>
      </c>
      <c r="D27" s="27">
        <v>56395</v>
      </c>
      <c r="E27" s="10">
        <f t="shared" si="9"/>
        <v>116384</v>
      </c>
      <c r="F27" s="27">
        <v>127032</v>
      </c>
      <c r="G27" s="27">
        <v>120475</v>
      </c>
      <c r="H27" s="14">
        <f t="shared" si="2"/>
        <v>247507</v>
      </c>
      <c r="I27" s="27">
        <v>586500</v>
      </c>
      <c r="J27" s="27">
        <v>578342</v>
      </c>
      <c r="K27" s="16">
        <f t="shared" si="3"/>
        <v>1164842</v>
      </c>
      <c r="L27" s="27">
        <v>92406</v>
      </c>
      <c r="M27" s="27">
        <v>101625</v>
      </c>
      <c r="N27" s="8">
        <f t="shared" si="4"/>
        <v>194031</v>
      </c>
      <c r="O27" s="27">
        <v>63590</v>
      </c>
      <c r="P27" s="27">
        <v>81049</v>
      </c>
      <c r="Q27" s="12">
        <f t="shared" si="5"/>
        <v>144639</v>
      </c>
      <c r="R27" s="27">
        <v>0</v>
      </c>
      <c r="S27" s="27">
        <v>0</v>
      </c>
      <c r="T27" s="25">
        <f t="shared" si="6"/>
        <v>0</v>
      </c>
      <c r="U27" s="19">
        <f t="shared" si="7"/>
        <v>929517</v>
      </c>
      <c r="V27" s="19">
        <f t="shared" si="8"/>
        <v>937886</v>
      </c>
      <c r="W27" s="18">
        <f t="shared" si="1"/>
        <v>1867403</v>
      </c>
    </row>
    <row r="28" spans="1:23" x14ac:dyDescent="0.45">
      <c r="A28" s="24">
        <v>24</v>
      </c>
      <c r="B28" s="5" t="s">
        <v>36</v>
      </c>
      <c r="C28" s="27">
        <v>14377</v>
      </c>
      <c r="D28" s="27">
        <v>13638</v>
      </c>
      <c r="E28" s="10">
        <f t="shared" si="9"/>
        <v>28015</v>
      </c>
      <c r="F28" s="27">
        <v>32360</v>
      </c>
      <c r="G28" s="27">
        <v>30579</v>
      </c>
      <c r="H28" s="14">
        <f t="shared" si="2"/>
        <v>62939</v>
      </c>
      <c r="I28" s="27">
        <v>165108</v>
      </c>
      <c r="J28" s="27">
        <v>160975</v>
      </c>
      <c r="K28" s="16">
        <f t="shared" si="3"/>
        <v>326083</v>
      </c>
      <c r="L28" s="27">
        <v>29630</v>
      </c>
      <c r="M28" s="27">
        <v>32998</v>
      </c>
      <c r="N28" s="8">
        <f t="shared" si="4"/>
        <v>62628</v>
      </c>
      <c r="O28" s="27">
        <v>20078</v>
      </c>
      <c r="P28" s="27">
        <v>26050</v>
      </c>
      <c r="Q28" s="12">
        <f t="shared" si="5"/>
        <v>46128</v>
      </c>
      <c r="R28" s="27">
        <v>0</v>
      </c>
      <c r="S28" s="27">
        <v>0</v>
      </c>
      <c r="T28" s="25">
        <f t="shared" si="6"/>
        <v>0</v>
      </c>
      <c r="U28" s="19">
        <f t="shared" si="7"/>
        <v>261553</v>
      </c>
      <c r="V28" s="19">
        <f t="shared" si="8"/>
        <v>264240</v>
      </c>
      <c r="W28" s="18">
        <f t="shared" si="1"/>
        <v>525793</v>
      </c>
    </row>
    <row r="29" spans="1:23" x14ac:dyDescent="0.45">
      <c r="A29" s="24">
        <v>25</v>
      </c>
      <c r="B29" s="5" t="s">
        <v>37</v>
      </c>
      <c r="C29" s="27">
        <v>31561</v>
      </c>
      <c r="D29" s="27">
        <v>29975</v>
      </c>
      <c r="E29" s="10">
        <f t="shared" si="9"/>
        <v>61536</v>
      </c>
      <c r="F29" s="27">
        <v>70485</v>
      </c>
      <c r="G29" s="27">
        <v>66472</v>
      </c>
      <c r="H29" s="14">
        <f t="shared" si="2"/>
        <v>136957</v>
      </c>
      <c r="I29" s="27">
        <v>333619</v>
      </c>
      <c r="J29" s="27">
        <v>334341</v>
      </c>
      <c r="K29" s="16">
        <f t="shared" si="3"/>
        <v>667960</v>
      </c>
      <c r="L29" s="27">
        <v>64207</v>
      </c>
      <c r="M29" s="27">
        <v>72227</v>
      </c>
      <c r="N29" s="8">
        <f t="shared" si="4"/>
        <v>136434</v>
      </c>
      <c r="O29" s="27">
        <v>45451</v>
      </c>
      <c r="P29" s="27">
        <v>58684</v>
      </c>
      <c r="Q29" s="12">
        <f t="shared" si="5"/>
        <v>104135</v>
      </c>
      <c r="R29" s="27">
        <v>0</v>
      </c>
      <c r="S29" s="27">
        <v>0</v>
      </c>
      <c r="T29" s="25">
        <f t="shared" si="6"/>
        <v>0</v>
      </c>
      <c r="U29" s="19">
        <f t="shared" si="7"/>
        <v>545323</v>
      </c>
      <c r="V29" s="19">
        <f t="shared" si="8"/>
        <v>561699</v>
      </c>
      <c r="W29" s="18">
        <f t="shared" si="1"/>
        <v>1107022</v>
      </c>
    </row>
    <row r="30" spans="1:23" x14ac:dyDescent="0.45">
      <c r="A30" s="24">
        <v>26</v>
      </c>
      <c r="B30" s="5" t="s">
        <v>38</v>
      </c>
      <c r="C30" s="27">
        <v>11296</v>
      </c>
      <c r="D30" s="27">
        <v>10517</v>
      </c>
      <c r="E30" s="10">
        <f t="shared" si="9"/>
        <v>21813</v>
      </c>
      <c r="F30" s="27">
        <v>23856</v>
      </c>
      <c r="G30" s="27">
        <v>22646</v>
      </c>
      <c r="H30" s="14">
        <f t="shared" si="2"/>
        <v>46502</v>
      </c>
      <c r="I30" s="27">
        <v>116077</v>
      </c>
      <c r="J30" s="27">
        <v>114638</v>
      </c>
      <c r="K30" s="16">
        <f t="shared" si="3"/>
        <v>230715</v>
      </c>
      <c r="L30" s="27">
        <v>20322</v>
      </c>
      <c r="M30" s="27">
        <v>22296</v>
      </c>
      <c r="N30" s="8">
        <f t="shared" si="4"/>
        <v>42618</v>
      </c>
      <c r="O30" s="27">
        <v>13304</v>
      </c>
      <c r="P30" s="27">
        <v>17358</v>
      </c>
      <c r="Q30" s="12">
        <f t="shared" si="5"/>
        <v>30662</v>
      </c>
      <c r="R30" s="27">
        <v>0</v>
      </c>
      <c r="S30" s="27">
        <v>0</v>
      </c>
      <c r="T30" s="25">
        <f t="shared" si="6"/>
        <v>0</v>
      </c>
      <c r="U30" s="19">
        <f t="shared" si="7"/>
        <v>184855</v>
      </c>
      <c r="V30" s="19">
        <f t="shared" si="8"/>
        <v>187455</v>
      </c>
      <c r="W30" s="18">
        <f t="shared" si="1"/>
        <v>372310</v>
      </c>
    </row>
    <row r="31" spans="1:23" x14ac:dyDescent="0.45">
      <c r="A31" s="24">
        <v>27</v>
      </c>
      <c r="B31" s="5" t="s">
        <v>39</v>
      </c>
      <c r="C31" s="27">
        <v>12816</v>
      </c>
      <c r="D31" s="27">
        <v>12270</v>
      </c>
      <c r="E31" s="10">
        <f t="shared" si="9"/>
        <v>25086</v>
      </c>
      <c r="F31" s="27">
        <v>31006</v>
      </c>
      <c r="G31" s="27">
        <v>29197</v>
      </c>
      <c r="H31" s="14">
        <f t="shared" si="2"/>
        <v>60203</v>
      </c>
      <c r="I31" s="27">
        <v>132423</v>
      </c>
      <c r="J31" s="27">
        <v>129999</v>
      </c>
      <c r="K31" s="16">
        <f t="shared" si="3"/>
        <v>262422</v>
      </c>
      <c r="L31" s="27">
        <v>20426</v>
      </c>
      <c r="M31" s="27">
        <v>21782</v>
      </c>
      <c r="N31" s="8">
        <f t="shared" si="4"/>
        <v>42208</v>
      </c>
      <c r="O31" s="27">
        <v>12998</v>
      </c>
      <c r="P31" s="27">
        <v>16058</v>
      </c>
      <c r="Q31" s="12">
        <f t="shared" si="5"/>
        <v>29056</v>
      </c>
      <c r="R31" s="27">
        <v>0</v>
      </c>
      <c r="S31" s="27">
        <v>0</v>
      </c>
      <c r="T31" s="25">
        <f t="shared" si="6"/>
        <v>0</v>
      </c>
      <c r="U31" s="19">
        <f t="shared" si="7"/>
        <v>209669</v>
      </c>
      <c r="V31" s="19">
        <f t="shared" si="8"/>
        <v>209306</v>
      </c>
      <c r="W31" s="18">
        <f t="shared" si="1"/>
        <v>418975</v>
      </c>
    </row>
    <row r="32" spans="1:23" x14ac:dyDescent="0.45">
      <c r="A32" s="24">
        <v>28</v>
      </c>
      <c r="B32" s="5" t="s">
        <v>40</v>
      </c>
      <c r="C32" s="27">
        <v>14774</v>
      </c>
      <c r="D32" s="27">
        <v>14272</v>
      </c>
      <c r="E32" s="10">
        <f t="shared" si="9"/>
        <v>29046</v>
      </c>
      <c r="F32" s="27">
        <v>33480</v>
      </c>
      <c r="G32" s="27">
        <v>31568</v>
      </c>
      <c r="H32" s="14">
        <f t="shared" si="2"/>
        <v>65048</v>
      </c>
      <c r="I32" s="27">
        <v>158571</v>
      </c>
      <c r="J32" s="27">
        <v>156813</v>
      </c>
      <c r="K32" s="16">
        <f t="shared" si="3"/>
        <v>315384</v>
      </c>
      <c r="L32" s="27">
        <v>26983</v>
      </c>
      <c r="M32" s="27">
        <v>29111</v>
      </c>
      <c r="N32" s="8">
        <f t="shared" si="4"/>
        <v>56094</v>
      </c>
      <c r="O32" s="27">
        <v>17096</v>
      </c>
      <c r="P32" s="27">
        <v>21775</v>
      </c>
      <c r="Q32" s="12">
        <f t="shared" si="5"/>
        <v>38871</v>
      </c>
      <c r="R32" s="27">
        <v>0</v>
      </c>
      <c r="S32" s="27">
        <v>0</v>
      </c>
      <c r="T32" s="25">
        <f t="shared" si="6"/>
        <v>0</v>
      </c>
      <c r="U32" s="19">
        <f t="shared" si="7"/>
        <v>250904</v>
      </c>
      <c r="V32" s="19">
        <f t="shared" si="8"/>
        <v>253539</v>
      </c>
      <c r="W32" s="18">
        <f t="shared" si="1"/>
        <v>504443</v>
      </c>
    </row>
    <row r="33" spans="1:23" x14ac:dyDescent="0.45">
      <c r="A33" s="24">
        <v>29</v>
      </c>
      <c r="B33" s="5" t="s">
        <v>41</v>
      </c>
      <c r="C33" s="27">
        <v>48946</v>
      </c>
      <c r="D33" s="27">
        <v>45655</v>
      </c>
      <c r="E33" s="10">
        <f t="shared" si="9"/>
        <v>94601</v>
      </c>
      <c r="F33" s="27">
        <v>109833</v>
      </c>
      <c r="G33" s="27">
        <v>103110</v>
      </c>
      <c r="H33" s="14">
        <f t="shared" si="2"/>
        <v>212943</v>
      </c>
      <c r="I33" s="27">
        <v>538897</v>
      </c>
      <c r="J33" s="27">
        <v>548534</v>
      </c>
      <c r="K33" s="16">
        <f t="shared" si="3"/>
        <v>1087431</v>
      </c>
      <c r="L33" s="27">
        <v>98710</v>
      </c>
      <c r="M33" s="27">
        <v>114823</v>
      </c>
      <c r="N33" s="8">
        <f t="shared" si="4"/>
        <v>213533</v>
      </c>
      <c r="O33" s="27">
        <v>72494</v>
      </c>
      <c r="P33" s="27">
        <v>92116</v>
      </c>
      <c r="Q33" s="12">
        <f t="shared" si="5"/>
        <v>164610</v>
      </c>
      <c r="R33" s="27">
        <v>0</v>
      </c>
      <c r="S33" s="27">
        <v>1</v>
      </c>
      <c r="T33" s="25">
        <f t="shared" si="6"/>
        <v>1</v>
      </c>
      <c r="U33" s="19">
        <f t="shared" si="7"/>
        <v>868880</v>
      </c>
      <c r="V33" s="19">
        <f t="shared" si="8"/>
        <v>904239</v>
      </c>
      <c r="W33" s="18">
        <f t="shared" si="1"/>
        <v>1773119</v>
      </c>
    </row>
    <row r="34" spans="1:23" x14ac:dyDescent="0.45">
      <c r="A34" s="24">
        <v>30</v>
      </c>
      <c r="B34" s="5" t="s">
        <v>42</v>
      </c>
      <c r="C34" s="27">
        <v>44682</v>
      </c>
      <c r="D34" s="27">
        <v>42680</v>
      </c>
      <c r="E34" s="10">
        <f t="shared" si="9"/>
        <v>87362</v>
      </c>
      <c r="F34" s="27">
        <v>101482</v>
      </c>
      <c r="G34" s="27">
        <v>97036</v>
      </c>
      <c r="H34" s="14">
        <f t="shared" si="2"/>
        <v>198518</v>
      </c>
      <c r="I34" s="27">
        <v>486825</v>
      </c>
      <c r="J34" s="27">
        <v>488627</v>
      </c>
      <c r="K34" s="16">
        <f t="shared" si="3"/>
        <v>975452</v>
      </c>
      <c r="L34" s="27">
        <v>80798</v>
      </c>
      <c r="M34" s="27">
        <v>90925</v>
      </c>
      <c r="N34" s="8">
        <f t="shared" si="4"/>
        <v>171723</v>
      </c>
      <c r="O34" s="27">
        <v>52154</v>
      </c>
      <c r="P34" s="27">
        <v>67539</v>
      </c>
      <c r="Q34" s="12">
        <f t="shared" si="5"/>
        <v>119693</v>
      </c>
      <c r="R34" s="27">
        <v>0</v>
      </c>
      <c r="S34" s="27">
        <v>0</v>
      </c>
      <c r="T34" s="25">
        <f t="shared" si="6"/>
        <v>0</v>
      </c>
      <c r="U34" s="19">
        <f t="shared" si="7"/>
        <v>765941</v>
      </c>
      <c r="V34" s="19">
        <f t="shared" si="8"/>
        <v>786807</v>
      </c>
      <c r="W34" s="18">
        <f t="shared" si="1"/>
        <v>1552748</v>
      </c>
    </row>
    <row r="35" spans="1:23" x14ac:dyDescent="0.45">
      <c r="A35" s="24">
        <v>31</v>
      </c>
      <c r="B35" s="5" t="s">
        <v>43</v>
      </c>
      <c r="C35" s="27">
        <v>19273</v>
      </c>
      <c r="D35" s="27">
        <v>18305</v>
      </c>
      <c r="E35" s="10">
        <f t="shared" si="9"/>
        <v>37578</v>
      </c>
      <c r="F35" s="27">
        <v>41162</v>
      </c>
      <c r="G35" s="27">
        <v>38948</v>
      </c>
      <c r="H35" s="14">
        <f t="shared" si="2"/>
        <v>80110</v>
      </c>
      <c r="I35" s="27">
        <v>190888</v>
      </c>
      <c r="J35" s="27">
        <v>187819</v>
      </c>
      <c r="K35" s="16">
        <f t="shared" si="3"/>
        <v>378707</v>
      </c>
      <c r="L35" s="27">
        <v>38315</v>
      </c>
      <c r="M35" s="27">
        <v>40642</v>
      </c>
      <c r="N35" s="8">
        <f t="shared" si="4"/>
        <v>78957</v>
      </c>
      <c r="O35" s="27">
        <v>26474</v>
      </c>
      <c r="P35" s="27">
        <v>30722</v>
      </c>
      <c r="Q35" s="12">
        <f t="shared" si="5"/>
        <v>57196</v>
      </c>
      <c r="R35" s="27">
        <v>0</v>
      </c>
      <c r="S35" s="27">
        <v>0</v>
      </c>
      <c r="T35" s="25">
        <f t="shared" si="6"/>
        <v>0</v>
      </c>
      <c r="U35" s="19">
        <f t="shared" si="7"/>
        <v>316112</v>
      </c>
      <c r="V35" s="19">
        <f t="shared" si="8"/>
        <v>316436</v>
      </c>
      <c r="W35" s="18">
        <f t="shared" si="1"/>
        <v>632548</v>
      </c>
    </row>
    <row r="36" spans="1:23" x14ac:dyDescent="0.45">
      <c r="A36" s="24">
        <v>32</v>
      </c>
      <c r="B36" s="5" t="s">
        <v>44</v>
      </c>
      <c r="C36" s="27">
        <v>14514</v>
      </c>
      <c r="D36" s="27">
        <v>13867</v>
      </c>
      <c r="E36" s="10">
        <f t="shared" si="9"/>
        <v>28381</v>
      </c>
      <c r="F36" s="27">
        <v>33683</v>
      </c>
      <c r="G36" s="27">
        <v>31659</v>
      </c>
      <c r="H36" s="14">
        <f t="shared" si="2"/>
        <v>65342</v>
      </c>
      <c r="I36" s="27">
        <v>158709</v>
      </c>
      <c r="J36" s="27">
        <v>158471</v>
      </c>
      <c r="K36" s="16">
        <f t="shared" si="3"/>
        <v>317180</v>
      </c>
      <c r="L36" s="27">
        <v>28177</v>
      </c>
      <c r="M36" s="27">
        <v>31182</v>
      </c>
      <c r="N36" s="8">
        <f t="shared" si="4"/>
        <v>59359</v>
      </c>
      <c r="O36" s="27">
        <v>18261</v>
      </c>
      <c r="P36" s="27">
        <v>23420</v>
      </c>
      <c r="Q36" s="12">
        <f t="shared" si="5"/>
        <v>41681</v>
      </c>
      <c r="R36" s="27">
        <v>1</v>
      </c>
      <c r="S36" s="27">
        <v>0</v>
      </c>
      <c r="T36" s="25">
        <f t="shared" si="6"/>
        <v>1</v>
      </c>
      <c r="U36" s="19">
        <f t="shared" si="7"/>
        <v>253345</v>
      </c>
      <c r="V36" s="19">
        <f t="shared" si="8"/>
        <v>258599</v>
      </c>
      <c r="W36" s="18">
        <f t="shared" ref="W36:W67" si="10">SUM(U36:V36)</f>
        <v>511944</v>
      </c>
    </row>
    <row r="37" spans="1:23" x14ac:dyDescent="0.45">
      <c r="A37" s="24">
        <v>33</v>
      </c>
      <c r="B37" s="5" t="s">
        <v>45</v>
      </c>
      <c r="C37" s="27">
        <v>25229</v>
      </c>
      <c r="D37" s="27">
        <v>23752</v>
      </c>
      <c r="E37" s="10">
        <f t="shared" si="9"/>
        <v>48981</v>
      </c>
      <c r="F37" s="27">
        <v>55574</v>
      </c>
      <c r="G37" s="27">
        <v>52306</v>
      </c>
      <c r="H37" s="14">
        <f t="shared" si="2"/>
        <v>107880</v>
      </c>
      <c r="I37" s="27">
        <v>286916</v>
      </c>
      <c r="J37" s="27">
        <v>290011</v>
      </c>
      <c r="K37" s="16">
        <f t="shared" si="3"/>
        <v>576927</v>
      </c>
      <c r="L37" s="27">
        <v>52424</v>
      </c>
      <c r="M37" s="27">
        <v>59188</v>
      </c>
      <c r="N37" s="8">
        <f t="shared" si="4"/>
        <v>111612</v>
      </c>
      <c r="O37" s="27">
        <v>36685</v>
      </c>
      <c r="P37" s="27">
        <v>48824</v>
      </c>
      <c r="Q37" s="12">
        <f t="shared" si="5"/>
        <v>85509</v>
      </c>
      <c r="R37" s="27">
        <v>0</v>
      </c>
      <c r="S37" s="27">
        <v>0</v>
      </c>
      <c r="T37" s="25">
        <f t="shared" si="6"/>
        <v>0</v>
      </c>
      <c r="U37" s="19">
        <f t="shared" si="7"/>
        <v>456828</v>
      </c>
      <c r="V37" s="19">
        <f t="shared" si="8"/>
        <v>474081</v>
      </c>
      <c r="W37" s="18">
        <f t="shared" si="10"/>
        <v>930909</v>
      </c>
    </row>
    <row r="38" spans="1:23" x14ac:dyDescent="0.45">
      <c r="A38" s="24">
        <v>34</v>
      </c>
      <c r="B38" s="5" t="s">
        <v>46</v>
      </c>
      <c r="C38" s="27">
        <v>34320</v>
      </c>
      <c r="D38" s="27">
        <v>32605</v>
      </c>
      <c r="E38" s="10">
        <f t="shared" si="9"/>
        <v>66925</v>
      </c>
      <c r="F38" s="27">
        <v>76274</v>
      </c>
      <c r="G38" s="27">
        <v>72497</v>
      </c>
      <c r="H38" s="14">
        <f t="shared" si="2"/>
        <v>148771</v>
      </c>
      <c r="I38" s="27">
        <v>399523</v>
      </c>
      <c r="J38" s="27">
        <v>393782</v>
      </c>
      <c r="K38" s="16">
        <f t="shared" si="3"/>
        <v>793305</v>
      </c>
      <c r="L38" s="27">
        <v>70176</v>
      </c>
      <c r="M38" s="27">
        <v>80047</v>
      </c>
      <c r="N38" s="8">
        <f t="shared" si="4"/>
        <v>150223</v>
      </c>
      <c r="O38" s="27">
        <v>50273</v>
      </c>
      <c r="P38" s="27">
        <v>67046</v>
      </c>
      <c r="Q38" s="12">
        <f t="shared" si="5"/>
        <v>117319</v>
      </c>
      <c r="R38" s="27">
        <v>0</v>
      </c>
      <c r="S38" s="27">
        <v>0</v>
      </c>
      <c r="T38" s="25">
        <f t="shared" si="6"/>
        <v>0</v>
      </c>
      <c r="U38" s="19">
        <f t="shared" si="7"/>
        <v>630566</v>
      </c>
      <c r="V38" s="19">
        <f t="shared" si="8"/>
        <v>645977</v>
      </c>
      <c r="W38" s="18">
        <f t="shared" si="10"/>
        <v>1276543</v>
      </c>
    </row>
    <row r="39" spans="1:23" x14ac:dyDescent="0.45">
      <c r="A39" s="24">
        <v>35</v>
      </c>
      <c r="B39" s="5" t="s">
        <v>47</v>
      </c>
      <c r="C39" s="27">
        <v>26408</v>
      </c>
      <c r="D39" s="27">
        <v>25132</v>
      </c>
      <c r="E39" s="10">
        <f t="shared" si="9"/>
        <v>51540</v>
      </c>
      <c r="F39" s="27">
        <v>60440</v>
      </c>
      <c r="G39" s="27">
        <v>56995</v>
      </c>
      <c r="H39" s="14">
        <f t="shared" si="2"/>
        <v>117435</v>
      </c>
      <c r="I39" s="27">
        <v>301861</v>
      </c>
      <c r="J39" s="27">
        <v>300466</v>
      </c>
      <c r="K39" s="16">
        <f t="shared" si="3"/>
        <v>602327</v>
      </c>
      <c r="L39" s="27">
        <v>52549</v>
      </c>
      <c r="M39" s="27">
        <v>59649</v>
      </c>
      <c r="N39" s="8">
        <f t="shared" si="4"/>
        <v>112198</v>
      </c>
      <c r="O39" s="27">
        <v>33793</v>
      </c>
      <c r="P39" s="27">
        <v>45840</v>
      </c>
      <c r="Q39" s="12">
        <f t="shared" si="5"/>
        <v>79633</v>
      </c>
      <c r="R39" s="27">
        <v>0</v>
      </c>
      <c r="S39" s="27">
        <v>1</v>
      </c>
      <c r="T39" s="25">
        <f t="shared" si="6"/>
        <v>1</v>
      </c>
      <c r="U39" s="19">
        <f t="shared" si="7"/>
        <v>475051</v>
      </c>
      <c r="V39" s="19">
        <f t="shared" si="8"/>
        <v>488083</v>
      </c>
      <c r="W39" s="18">
        <f t="shared" si="10"/>
        <v>963134</v>
      </c>
    </row>
    <row r="40" spans="1:23" x14ac:dyDescent="0.45">
      <c r="A40" s="24">
        <v>36</v>
      </c>
      <c r="B40" s="5" t="s">
        <v>48</v>
      </c>
      <c r="C40" s="27">
        <v>33888</v>
      </c>
      <c r="D40" s="27">
        <v>32237</v>
      </c>
      <c r="E40" s="10">
        <f t="shared" si="9"/>
        <v>66125</v>
      </c>
      <c r="F40" s="27">
        <v>77442</v>
      </c>
      <c r="G40" s="27">
        <v>73815</v>
      </c>
      <c r="H40" s="14">
        <f t="shared" si="2"/>
        <v>151257</v>
      </c>
      <c r="I40" s="27">
        <v>361052</v>
      </c>
      <c r="J40" s="27">
        <v>355774</v>
      </c>
      <c r="K40" s="16">
        <f t="shared" si="3"/>
        <v>716826</v>
      </c>
      <c r="L40" s="27">
        <v>57699</v>
      </c>
      <c r="M40" s="27">
        <v>64841</v>
      </c>
      <c r="N40" s="8">
        <f t="shared" si="4"/>
        <v>122540</v>
      </c>
      <c r="O40" s="27">
        <v>34858</v>
      </c>
      <c r="P40" s="27">
        <v>46942</v>
      </c>
      <c r="Q40" s="12">
        <f t="shared" si="5"/>
        <v>81800</v>
      </c>
      <c r="R40" s="27">
        <v>0</v>
      </c>
      <c r="S40" s="27">
        <v>0</v>
      </c>
      <c r="T40" s="25">
        <f t="shared" si="6"/>
        <v>0</v>
      </c>
      <c r="U40" s="19">
        <f t="shared" si="7"/>
        <v>564939</v>
      </c>
      <c r="V40" s="19">
        <f t="shared" si="8"/>
        <v>573609</v>
      </c>
      <c r="W40" s="18">
        <f t="shared" si="10"/>
        <v>1138548</v>
      </c>
    </row>
    <row r="41" spans="1:23" x14ac:dyDescent="0.45">
      <c r="A41" s="24">
        <v>37</v>
      </c>
      <c r="B41" s="5" t="s">
        <v>49</v>
      </c>
      <c r="C41" s="27">
        <v>21539</v>
      </c>
      <c r="D41" s="27">
        <v>20321</v>
      </c>
      <c r="E41" s="10">
        <f t="shared" si="9"/>
        <v>41860</v>
      </c>
      <c r="F41" s="27">
        <v>48270</v>
      </c>
      <c r="G41" s="27">
        <v>45804</v>
      </c>
      <c r="H41" s="14">
        <f t="shared" si="2"/>
        <v>94074</v>
      </c>
      <c r="I41" s="27">
        <v>226246</v>
      </c>
      <c r="J41" s="27">
        <v>220978</v>
      </c>
      <c r="K41" s="16">
        <f t="shared" si="3"/>
        <v>447224</v>
      </c>
      <c r="L41" s="27">
        <v>35180</v>
      </c>
      <c r="M41" s="27">
        <v>39124</v>
      </c>
      <c r="N41" s="8">
        <f t="shared" si="4"/>
        <v>74304</v>
      </c>
      <c r="O41" s="27">
        <v>22682</v>
      </c>
      <c r="P41" s="27">
        <v>31069</v>
      </c>
      <c r="Q41" s="12">
        <f t="shared" si="5"/>
        <v>53751</v>
      </c>
      <c r="R41" s="27">
        <v>0</v>
      </c>
      <c r="S41" s="27">
        <v>0</v>
      </c>
      <c r="T41" s="25">
        <f t="shared" si="6"/>
        <v>0</v>
      </c>
      <c r="U41" s="19">
        <f t="shared" si="7"/>
        <v>353917</v>
      </c>
      <c r="V41" s="19">
        <f t="shared" si="8"/>
        <v>357296</v>
      </c>
      <c r="W41" s="18">
        <f t="shared" si="10"/>
        <v>711213</v>
      </c>
    </row>
    <row r="42" spans="1:23" x14ac:dyDescent="0.45">
      <c r="A42" s="24">
        <v>38</v>
      </c>
      <c r="B42" s="5" t="s">
        <v>50</v>
      </c>
      <c r="C42" s="27">
        <v>11447</v>
      </c>
      <c r="D42" s="27">
        <v>10830</v>
      </c>
      <c r="E42" s="10">
        <f t="shared" si="9"/>
        <v>22277</v>
      </c>
      <c r="F42" s="27">
        <v>23673</v>
      </c>
      <c r="G42" s="27">
        <v>22613</v>
      </c>
      <c r="H42" s="14">
        <f t="shared" si="2"/>
        <v>46286</v>
      </c>
      <c r="I42" s="27">
        <v>111004</v>
      </c>
      <c r="J42" s="27">
        <v>108318</v>
      </c>
      <c r="K42" s="16">
        <f t="shared" si="3"/>
        <v>219322</v>
      </c>
      <c r="L42" s="27">
        <v>17541</v>
      </c>
      <c r="M42" s="27">
        <v>19370</v>
      </c>
      <c r="N42" s="8">
        <f t="shared" si="4"/>
        <v>36911</v>
      </c>
      <c r="O42" s="27">
        <v>11467</v>
      </c>
      <c r="P42" s="27">
        <v>14417</v>
      </c>
      <c r="Q42" s="12">
        <f t="shared" si="5"/>
        <v>25884</v>
      </c>
      <c r="R42" s="27">
        <v>0</v>
      </c>
      <c r="S42" s="27">
        <v>0</v>
      </c>
      <c r="T42" s="25">
        <f t="shared" si="6"/>
        <v>0</v>
      </c>
      <c r="U42" s="19">
        <f t="shared" si="7"/>
        <v>175132</v>
      </c>
      <c r="V42" s="19">
        <f t="shared" si="8"/>
        <v>175548</v>
      </c>
      <c r="W42" s="18">
        <f t="shared" si="10"/>
        <v>350680</v>
      </c>
    </row>
    <row r="43" spans="1:23" x14ac:dyDescent="0.45">
      <c r="A43" s="24">
        <v>39</v>
      </c>
      <c r="B43" s="5" t="s">
        <v>51</v>
      </c>
      <c r="C43" s="27">
        <v>54924</v>
      </c>
      <c r="D43" s="27">
        <v>52142</v>
      </c>
      <c r="E43" s="10">
        <f t="shared" si="9"/>
        <v>107066</v>
      </c>
      <c r="F43" s="27">
        <v>113220</v>
      </c>
      <c r="G43" s="27">
        <v>107507</v>
      </c>
      <c r="H43" s="14">
        <f t="shared" si="2"/>
        <v>220727</v>
      </c>
      <c r="I43" s="27">
        <v>511113</v>
      </c>
      <c r="J43" s="27">
        <v>539138</v>
      </c>
      <c r="K43" s="16">
        <f t="shared" si="3"/>
        <v>1050251</v>
      </c>
      <c r="L43" s="27">
        <v>111219</v>
      </c>
      <c r="M43" s="27">
        <v>139257</v>
      </c>
      <c r="N43" s="8">
        <f t="shared" si="4"/>
        <v>250476</v>
      </c>
      <c r="O43" s="27">
        <v>74982</v>
      </c>
      <c r="P43" s="27">
        <v>95102</v>
      </c>
      <c r="Q43" s="12">
        <f t="shared" si="5"/>
        <v>170084</v>
      </c>
      <c r="R43" s="27">
        <v>1</v>
      </c>
      <c r="S43" s="27">
        <v>1</v>
      </c>
      <c r="T43" s="25">
        <f t="shared" si="6"/>
        <v>2</v>
      </c>
      <c r="U43" s="19">
        <f t="shared" si="7"/>
        <v>865459</v>
      </c>
      <c r="V43" s="19">
        <f t="shared" si="8"/>
        <v>933147</v>
      </c>
      <c r="W43" s="18">
        <f t="shared" si="10"/>
        <v>1798606</v>
      </c>
    </row>
    <row r="44" spans="1:23" s="2" customFormat="1" x14ac:dyDescent="0.45">
      <c r="A44" s="20">
        <v>40</v>
      </c>
      <c r="B44" s="6" t="s">
        <v>52</v>
      </c>
      <c r="C44" s="27">
        <v>9700</v>
      </c>
      <c r="D44" s="27">
        <v>9377</v>
      </c>
      <c r="E44" s="10">
        <f t="shared" si="9"/>
        <v>19077</v>
      </c>
      <c r="F44" s="27">
        <v>20784</v>
      </c>
      <c r="G44" s="27">
        <v>19699</v>
      </c>
      <c r="H44" s="14">
        <f t="shared" si="2"/>
        <v>40483</v>
      </c>
      <c r="I44" s="27">
        <v>109946</v>
      </c>
      <c r="J44" s="27">
        <v>115874</v>
      </c>
      <c r="K44" s="16">
        <f t="shared" si="3"/>
        <v>225820</v>
      </c>
      <c r="L44" s="27">
        <v>29770</v>
      </c>
      <c r="M44" s="27">
        <v>36854</v>
      </c>
      <c r="N44" s="8">
        <f t="shared" si="4"/>
        <v>66624</v>
      </c>
      <c r="O44" s="27">
        <v>19675</v>
      </c>
      <c r="P44" s="27">
        <v>25370</v>
      </c>
      <c r="Q44" s="12">
        <f t="shared" si="5"/>
        <v>45045</v>
      </c>
      <c r="R44" s="27">
        <v>0</v>
      </c>
      <c r="S44" s="27">
        <v>0</v>
      </c>
      <c r="T44" s="25">
        <f t="shared" si="6"/>
        <v>0</v>
      </c>
      <c r="U44" s="19">
        <f t="shared" si="7"/>
        <v>189875</v>
      </c>
      <c r="V44" s="19">
        <f t="shared" si="8"/>
        <v>207174</v>
      </c>
      <c r="W44" s="18">
        <f t="shared" si="10"/>
        <v>397049</v>
      </c>
    </row>
    <row r="45" spans="1:23" x14ac:dyDescent="0.45">
      <c r="A45" s="24">
        <v>41</v>
      </c>
      <c r="B45" s="5" t="s">
        <v>53</v>
      </c>
      <c r="C45" s="27">
        <v>15127</v>
      </c>
      <c r="D45" s="27">
        <v>14109</v>
      </c>
      <c r="E45" s="10">
        <f t="shared" si="9"/>
        <v>29236</v>
      </c>
      <c r="F45" s="27">
        <v>33387</v>
      </c>
      <c r="G45" s="27">
        <v>31879</v>
      </c>
      <c r="H45" s="14">
        <f t="shared" si="2"/>
        <v>65266</v>
      </c>
      <c r="I45" s="27">
        <v>200233</v>
      </c>
      <c r="J45" s="27">
        <v>205158</v>
      </c>
      <c r="K45" s="16">
        <f t="shared" si="3"/>
        <v>405391</v>
      </c>
      <c r="L45" s="27">
        <v>56440</v>
      </c>
      <c r="M45" s="27">
        <v>65200</v>
      </c>
      <c r="N45" s="8">
        <f t="shared" si="4"/>
        <v>121640</v>
      </c>
      <c r="O45" s="27">
        <v>37053</v>
      </c>
      <c r="P45" s="27">
        <v>46461</v>
      </c>
      <c r="Q45" s="12">
        <f t="shared" si="5"/>
        <v>83514</v>
      </c>
      <c r="R45" s="27">
        <v>0</v>
      </c>
      <c r="S45" s="27">
        <v>0</v>
      </c>
      <c r="T45" s="25">
        <f t="shared" si="6"/>
        <v>0</v>
      </c>
      <c r="U45" s="19">
        <f t="shared" si="7"/>
        <v>342240</v>
      </c>
      <c r="V45" s="19">
        <f t="shared" si="8"/>
        <v>362807</v>
      </c>
      <c r="W45" s="18">
        <f t="shared" si="10"/>
        <v>705047</v>
      </c>
    </row>
    <row r="46" spans="1:23" x14ac:dyDescent="0.45">
      <c r="A46" s="24">
        <v>42</v>
      </c>
      <c r="B46" s="5" t="s">
        <v>54</v>
      </c>
      <c r="C46" s="27">
        <v>10091</v>
      </c>
      <c r="D46" s="27">
        <v>9523</v>
      </c>
      <c r="E46" s="10">
        <f t="shared" si="9"/>
        <v>19614</v>
      </c>
      <c r="F46" s="27">
        <v>24423</v>
      </c>
      <c r="G46" s="27">
        <v>22878</v>
      </c>
      <c r="H46" s="14">
        <f t="shared" si="2"/>
        <v>47301</v>
      </c>
      <c r="I46" s="27">
        <v>127561</v>
      </c>
      <c r="J46" s="27">
        <v>129176</v>
      </c>
      <c r="K46" s="16">
        <f t="shared" si="3"/>
        <v>256737</v>
      </c>
      <c r="L46" s="27">
        <v>29244</v>
      </c>
      <c r="M46" s="27">
        <v>34844</v>
      </c>
      <c r="N46" s="8">
        <f t="shared" si="4"/>
        <v>64088</v>
      </c>
      <c r="O46" s="27">
        <v>20951</v>
      </c>
      <c r="P46" s="27">
        <v>28003</v>
      </c>
      <c r="Q46" s="12">
        <f t="shared" si="5"/>
        <v>48954</v>
      </c>
      <c r="R46" s="27">
        <v>0</v>
      </c>
      <c r="S46" s="27">
        <v>0</v>
      </c>
      <c r="T46" s="25">
        <f t="shared" si="6"/>
        <v>0</v>
      </c>
      <c r="U46" s="19">
        <f t="shared" si="7"/>
        <v>212270</v>
      </c>
      <c r="V46" s="19">
        <f t="shared" si="8"/>
        <v>224424</v>
      </c>
      <c r="W46" s="18">
        <f t="shared" si="10"/>
        <v>436694</v>
      </c>
    </row>
    <row r="47" spans="1:23" x14ac:dyDescent="0.45">
      <c r="A47" s="24">
        <v>43</v>
      </c>
      <c r="B47" s="5" t="s">
        <v>55</v>
      </c>
      <c r="C47" s="27">
        <v>9019</v>
      </c>
      <c r="D47" s="27">
        <v>8612</v>
      </c>
      <c r="E47" s="10">
        <f t="shared" si="9"/>
        <v>17631</v>
      </c>
      <c r="F47" s="27">
        <v>20849</v>
      </c>
      <c r="G47" s="27">
        <v>19467</v>
      </c>
      <c r="H47" s="14">
        <f t="shared" si="2"/>
        <v>40316</v>
      </c>
      <c r="I47" s="27">
        <v>120367</v>
      </c>
      <c r="J47" s="27">
        <v>123502</v>
      </c>
      <c r="K47" s="16">
        <f t="shared" si="3"/>
        <v>243869</v>
      </c>
      <c r="L47" s="27">
        <v>31777</v>
      </c>
      <c r="M47" s="27">
        <v>38829</v>
      </c>
      <c r="N47" s="8">
        <f t="shared" si="4"/>
        <v>70606</v>
      </c>
      <c r="O47" s="27">
        <v>20616</v>
      </c>
      <c r="P47" s="27">
        <v>29206</v>
      </c>
      <c r="Q47" s="12">
        <f t="shared" si="5"/>
        <v>49822</v>
      </c>
      <c r="R47" s="27">
        <v>0</v>
      </c>
      <c r="S47" s="27">
        <v>0</v>
      </c>
      <c r="T47" s="25">
        <f t="shared" si="6"/>
        <v>0</v>
      </c>
      <c r="U47" s="19">
        <f t="shared" si="7"/>
        <v>202628</v>
      </c>
      <c r="V47" s="19">
        <f t="shared" si="8"/>
        <v>219616</v>
      </c>
      <c r="W47" s="18">
        <f t="shared" si="10"/>
        <v>422244</v>
      </c>
    </row>
    <row r="48" spans="1:23" x14ac:dyDescent="0.45">
      <c r="A48" s="24">
        <v>44</v>
      </c>
      <c r="B48" s="5" t="s">
        <v>56</v>
      </c>
      <c r="C48" s="27">
        <v>13443</v>
      </c>
      <c r="D48" s="27">
        <v>12637</v>
      </c>
      <c r="E48" s="10">
        <f t="shared" si="9"/>
        <v>26080</v>
      </c>
      <c r="F48" s="27">
        <v>27215</v>
      </c>
      <c r="G48" s="27">
        <v>25699</v>
      </c>
      <c r="H48" s="14">
        <f t="shared" si="2"/>
        <v>52914</v>
      </c>
      <c r="I48" s="27">
        <v>138168</v>
      </c>
      <c r="J48" s="27">
        <v>136101</v>
      </c>
      <c r="K48" s="16">
        <f t="shared" si="3"/>
        <v>274269</v>
      </c>
      <c r="L48" s="27">
        <v>34283</v>
      </c>
      <c r="M48" s="27">
        <v>36477</v>
      </c>
      <c r="N48" s="8">
        <f t="shared" si="4"/>
        <v>70760</v>
      </c>
      <c r="O48" s="27">
        <v>21681</v>
      </c>
      <c r="P48" s="27">
        <v>24965</v>
      </c>
      <c r="Q48" s="12">
        <f t="shared" si="5"/>
        <v>46646</v>
      </c>
      <c r="R48" s="27">
        <v>0</v>
      </c>
      <c r="S48" s="27">
        <v>0</v>
      </c>
      <c r="T48" s="25">
        <f t="shared" si="6"/>
        <v>0</v>
      </c>
      <c r="U48" s="19">
        <f t="shared" si="7"/>
        <v>234790</v>
      </c>
      <c r="V48" s="19">
        <f t="shared" si="8"/>
        <v>235879</v>
      </c>
      <c r="W48" s="18">
        <f t="shared" si="10"/>
        <v>470669</v>
      </c>
    </row>
    <row r="49" spans="1:23" x14ac:dyDescent="0.45">
      <c r="A49" s="24">
        <v>45</v>
      </c>
      <c r="B49" s="5" t="s">
        <v>57</v>
      </c>
      <c r="C49" s="27">
        <v>11088</v>
      </c>
      <c r="D49" s="27">
        <v>10318</v>
      </c>
      <c r="E49" s="10">
        <f t="shared" si="9"/>
        <v>21406</v>
      </c>
      <c r="F49" s="27">
        <v>23798</v>
      </c>
      <c r="G49" s="27">
        <v>22339</v>
      </c>
      <c r="H49" s="14">
        <f t="shared" si="2"/>
        <v>46137</v>
      </c>
      <c r="I49" s="27">
        <v>129477</v>
      </c>
      <c r="J49" s="27">
        <v>134761</v>
      </c>
      <c r="K49" s="16">
        <f t="shared" si="3"/>
        <v>264238</v>
      </c>
      <c r="L49" s="27">
        <v>34755</v>
      </c>
      <c r="M49" s="27">
        <v>41192</v>
      </c>
      <c r="N49" s="8">
        <f t="shared" si="4"/>
        <v>75947</v>
      </c>
      <c r="O49" s="27">
        <v>21467</v>
      </c>
      <c r="P49" s="27">
        <v>25927</v>
      </c>
      <c r="Q49" s="12">
        <f t="shared" si="5"/>
        <v>47394</v>
      </c>
      <c r="R49" s="27">
        <v>0</v>
      </c>
      <c r="S49" s="27">
        <v>0</v>
      </c>
      <c r="T49" s="25">
        <f t="shared" si="6"/>
        <v>0</v>
      </c>
      <c r="U49" s="19">
        <f t="shared" si="7"/>
        <v>220585</v>
      </c>
      <c r="V49" s="19">
        <f t="shared" si="8"/>
        <v>234537</v>
      </c>
      <c r="W49" s="18">
        <f t="shared" si="10"/>
        <v>455122</v>
      </c>
    </row>
    <row r="50" spans="1:23" x14ac:dyDescent="0.45">
      <c r="A50" s="24">
        <v>46</v>
      </c>
      <c r="B50" s="5" t="s">
        <v>58</v>
      </c>
      <c r="C50" s="27">
        <v>39705</v>
      </c>
      <c r="D50" s="27">
        <v>37263</v>
      </c>
      <c r="E50" s="10">
        <f t="shared" si="9"/>
        <v>76968</v>
      </c>
      <c r="F50" s="27">
        <v>82221</v>
      </c>
      <c r="G50" s="27">
        <v>77602</v>
      </c>
      <c r="H50" s="14">
        <f t="shared" si="2"/>
        <v>159823</v>
      </c>
      <c r="I50" s="27">
        <v>371048</v>
      </c>
      <c r="J50" s="27">
        <v>390354</v>
      </c>
      <c r="K50" s="16">
        <f t="shared" si="3"/>
        <v>761402</v>
      </c>
      <c r="L50" s="27">
        <v>82932</v>
      </c>
      <c r="M50" s="27">
        <v>99129</v>
      </c>
      <c r="N50" s="8">
        <f t="shared" si="4"/>
        <v>182061</v>
      </c>
      <c r="O50" s="27">
        <v>52799</v>
      </c>
      <c r="P50" s="27">
        <v>64158</v>
      </c>
      <c r="Q50" s="12">
        <f t="shared" si="5"/>
        <v>116957</v>
      </c>
      <c r="R50" s="27">
        <v>0</v>
      </c>
      <c r="S50" s="27">
        <v>0</v>
      </c>
      <c r="T50" s="25">
        <f t="shared" si="6"/>
        <v>0</v>
      </c>
      <c r="U50" s="19">
        <f t="shared" si="7"/>
        <v>628705</v>
      </c>
      <c r="V50" s="19">
        <f t="shared" si="8"/>
        <v>668506</v>
      </c>
      <c r="W50" s="18">
        <f t="shared" si="10"/>
        <v>1297211</v>
      </c>
    </row>
    <row r="51" spans="1:23" x14ac:dyDescent="0.45">
      <c r="A51" s="24">
        <v>47</v>
      </c>
      <c r="B51" s="5" t="s">
        <v>59</v>
      </c>
      <c r="C51" s="27">
        <v>13121</v>
      </c>
      <c r="D51" s="27">
        <v>12497</v>
      </c>
      <c r="E51" s="10">
        <f t="shared" si="9"/>
        <v>25618</v>
      </c>
      <c r="F51" s="27">
        <v>26012</v>
      </c>
      <c r="G51" s="27">
        <v>24697</v>
      </c>
      <c r="H51" s="14">
        <f t="shared" si="2"/>
        <v>50709</v>
      </c>
      <c r="I51" s="27">
        <v>85010</v>
      </c>
      <c r="J51" s="27">
        <v>82252</v>
      </c>
      <c r="K51" s="16">
        <f t="shared" si="3"/>
        <v>167262</v>
      </c>
      <c r="L51" s="27">
        <v>12374</v>
      </c>
      <c r="M51" s="27">
        <v>12821</v>
      </c>
      <c r="N51" s="8">
        <f t="shared" si="4"/>
        <v>25195</v>
      </c>
      <c r="O51" s="27">
        <v>9108</v>
      </c>
      <c r="P51" s="27">
        <v>9928</v>
      </c>
      <c r="Q51" s="12">
        <f t="shared" si="5"/>
        <v>19036</v>
      </c>
      <c r="R51" s="27">
        <v>2</v>
      </c>
      <c r="S51" s="27">
        <v>2</v>
      </c>
      <c r="T51" s="25">
        <f t="shared" si="6"/>
        <v>4</v>
      </c>
      <c r="U51" s="19">
        <f t="shared" si="7"/>
        <v>145627</v>
      </c>
      <c r="V51" s="19">
        <f t="shared" si="8"/>
        <v>142197</v>
      </c>
      <c r="W51" s="18">
        <f t="shared" si="10"/>
        <v>287824</v>
      </c>
    </row>
    <row r="52" spans="1:23" x14ac:dyDescent="0.45">
      <c r="A52" s="24">
        <v>48</v>
      </c>
      <c r="B52" s="5" t="s">
        <v>60</v>
      </c>
      <c r="C52" s="27">
        <v>26630</v>
      </c>
      <c r="D52" s="27">
        <v>24664</v>
      </c>
      <c r="E52" s="10">
        <f t="shared" si="9"/>
        <v>51294</v>
      </c>
      <c r="F52" s="27">
        <v>62555</v>
      </c>
      <c r="G52" s="27">
        <v>58531</v>
      </c>
      <c r="H52" s="14">
        <f t="shared" si="2"/>
        <v>121086</v>
      </c>
      <c r="I52" s="27">
        <v>296222</v>
      </c>
      <c r="J52" s="27">
        <v>298771</v>
      </c>
      <c r="K52" s="16">
        <f t="shared" si="3"/>
        <v>594993</v>
      </c>
      <c r="L52" s="27">
        <v>62525</v>
      </c>
      <c r="M52" s="27">
        <v>75652</v>
      </c>
      <c r="N52" s="8">
        <f t="shared" si="4"/>
        <v>138177</v>
      </c>
      <c r="O52" s="27">
        <v>46104</v>
      </c>
      <c r="P52" s="27">
        <v>63905</v>
      </c>
      <c r="Q52" s="12">
        <f t="shared" si="5"/>
        <v>110009</v>
      </c>
      <c r="R52" s="27">
        <v>0</v>
      </c>
      <c r="S52" s="27">
        <v>0</v>
      </c>
      <c r="T52" s="25">
        <f t="shared" si="6"/>
        <v>0</v>
      </c>
      <c r="U52" s="19">
        <f t="shared" si="7"/>
        <v>494036</v>
      </c>
      <c r="V52" s="19">
        <f t="shared" si="8"/>
        <v>521523</v>
      </c>
      <c r="W52" s="18">
        <f t="shared" si="10"/>
        <v>1015559</v>
      </c>
    </row>
    <row r="53" spans="1:23" x14ac:dyDescent="0.45">
      <c r="A53" s="24">
        <v>49</v>
      </c>
      <c r="B53" s="5" t="s">
        <v>61</v>
      </c>
      <c r="C53" s="27">
        <v>9293</v>
      </c>
      <c r="D53" s="27">
        <v>8748</v>
      </c>
      <c r="E53" s="10">
        <f t="shared" si="9"/>
        <v>18041</v>
      </c>
      <c r="F53" s="27">
        <v>20444</v>
      </c>
      <c r="G53" s="27">
        <v>19248</v>
      </c>
      <c r="H53" s="14">
        <f t="shared" si="2"/>
        <v>39692</v>
      </c>
      <c r="I53" s="27">
        <v>93497</v>
      </c>
      <c r="J53" s="27">
        <v>94020</v>
      </c>
      <c r="K53" s="16">
        <f t="shared" si="3"/>
        <v>187517</v>
      </c>
      <c r="L53" s="27">
        <v>18593</v>
      </c>
      <c r="M53" s="27">
        <v>22189</v>
      </c>
      <c r="N53" s="8">
        <f t="shared" si="4"/>
        <v>40782</v>
      </c>
      <c r="O53" s="27">
        <v>14638</v>
      </c>
      <c r="P53" s="27">
        <v>20014</v>
      </c>
      <c r="Q53" s="12">
        <f t="shared" si="5"/>
        <v>34652</v>
      </c>
      <c r="R53" s="27">
        <v>0</v>
      </c>
      <c r="S53" s="27">
        <v>0</v>
      </c>
      <c r="T53" s="25">
        <f t="shared" si="6"/>
        <v>0</v>
      </c>
      <c r="U53" s="19">
        <f t="shared" si="7"/>
        <v>156465</v>
      </c>
      <c r="V53" s="19">
        <f t="shared" si="8"/>
        <v>164219</v>
      </c>
      <c r="W53" s="18">
        <f t="shared" si="10"/>
        <v>320684</v>
      </c>
    </row>
    <row r="54" spans="1:23" x14ac:dyDescent="0.45">
      <c r="A54" s="24">
        <v>50</v>
      </c>
      <c r="B54" s="5" t="s">
        <v>62</v>
      </c>
      <c r="C54" s="27">
        <v>20363</v>
      </c>
      <c r="D54" s="27">
        <v>19065</v>
      </c>
      <c r="E54" s="10">
        <f t="shared" si="9"/>
        <v>39428</v>
      </c>
      <c r="F54" s="27">
        <v>46617</v>
      </c>
      <c r="G54" s="27">
        <v>43209</v>
      </c>
      <c r="H54" s="14">
        <f t="shared" si="2"/>
        <v>89826</v>
      </c>
      <c r="I54" s="27">
        <v>210450</v>
      </c>
      <c r="J54" s="27">
        <v>210576</v>
      </c>
      <c r="K54" s="16">
        <f t="shared" si="3"/>
        <v>421026</v>
      </c>
      <c r="L54" s="27">
        <v>40536</v>
      </c>
      <c r="M54" s="27">
        <v>47510</v>
      </c>
      <c r="N54" s="8">
        <f t="shared" si="4"/>
        <v>88046</v>
      </c>
      <c r="O54" s="27">
        <v>27503</v>
      </c>
      <c r="P54" s="27">
        <v>35480</v>
      </c>
      <c r="Q54" s="12">
        <f t="shared" si="5"/>
        <v>62983</v>
      </c>
      <c r="R54" s="27">
        <v>0</v>
      </c>
      <c r="S54" s="27">
        <v>0</v>
      </c>
      <c r="T54" s="25">
        <f t="shared" si="6"/>
        <v>0</v>
      </c>
      <c r="U54" s="19">
        <f t="shared" si="7"/>
        <v>345469</v>
      </c>
      <c r="V54" s="19">
        <f t="shared" si="8"/>
        <v>355840</v>
      </c>
      <c r="W54" s="18">
        <f t="shared" si="10"/>
        <v>701309</v>
      </c>
    </row>
    <row r="55" spans="1:23" x14ac:dyDescent="0.45">
      <c r="A55" s="24">
        <v>51</v>
      </c>
      <c r="B55" s="5" t="s">
        <v>63</v>
      </c>
      <c r="C55" s="27">
        <v>40410</v>
      </c>
      <c r="D55" s="27">
        <v>37849</v>
      </c>
      <c r="E55" s="10">
        <f t="shared" si="9"/>
        <v>78259</v>
      </c>
      <c r="F55" s="27">
        <v>73735</v>
      </c>
      <c r="G55" s="27">
        <v>69073</v>
      </c>
      <c r="H55" s="14">
        <f t="shared" si="2"/>
        <v>142808</v>
      </c>
      <c r="I55" s="27">
        <v>192138</v>
      </c>
      <c r="J55" s="27">
        <v>185637</v>
      </c>
      <c r="K55" s="16">
        <f t="shared" si="3"/>
        <v>377775</v>
      </c>
      <c r="L55" s="27">
        <v>27575</v>
      </c>
      <c r="M55" s="27">
        <v>30240</v>
      </c>
      <c r="N55" s="8">
        <f t="shared" si="4"/>
        <v>57815</v>
      </c>
      <c r="O55" s="27">
        <v>18448</v>
      </c>
      <c r="P55" s="27">
        <v>22227</v>
      </c>
      <c r="Q55" s="12">
        <f t="shared" si="5"/>
        <v>40675</v>
      </c>
      <c r="R55" s="27">
        <v>2</v>
      </c>
      <c r="S55" s="27">
        <v>0</v>
      </c>
      <c r="T55" s="25">
        <f t="shared" si="6"/>
        <v>2</v>
      </c>
      <c r="U55" s="19">
        <f t="shared" si="7"/>
        <v>352308</v>
      </c>
      <c r="V55" s="19">
        <f t="shared" si="8"/>
        <v>345026</v>
      </c>
      <c r="W55" s="18">
        <f t="shared" si="10"/>
        <v>697334</v>
      </c>
    </row>
    <row r="56" spans="1:23" x14ac:dyDescent="0.45">
      <c r="A56" s="24">
        <v>52</v>
      </c>
      <c r="B56" s="5" t="s">
        <v>64</v>
      </c>
      <c r="C56" s="27">
        <v>14099</v>
      </c>
      <c r="D56" s="27">
        <v>13572</v>
      </c>
      <c r="E56" s="10">
        <f t="shared" si="9"/>
        <v>27671</v>
      </c>
      <c r="F56" s="27">
        <v>33872</v>
      </c>
      <c r="G56" s="27">
        <v>31674</v>
      </c>
      <c r="H56" s="14">
        <f t="shared" si="2"/>
        <v>65546</v>
      </c>
      <c r="I56" s="27">
        <v>167369</v>
      </c>
      <c r="J56" s="27">
        <v>170296</v>
      </c>
      <c r="K56" s="16">
        <f t="shared" si="3"/>
        <v>337665</v>
      </c>
      <c r="L56" s="27">
        <v>37481</v>
      </c>
      <c r="M56" s="27">
        <v>45267</v>
      </c>
      <c r="N56" s="8">
        <f t="shared" si="4"/>
        <v>82748</v>
      </c>
      <c r="O56" s="27">
        <v>24738</v>
      </c>
      <c r="P56" s="27">
        <v>35709</v>
      </c>
      <c r="Q56" s="12">
        <f t="shared" si="5"/>
        <v>60447</v>
      </c>
      <c r="R56" s="27">
        <v>0</v>
      </c>
      <c r="S56" s="27">
        <v>0</v>
      </c>
      <c r="T56" s="25">
        <f t="shared" si="6"/>
        <v>0</v>
      </c>
      <c r="U56" s="19">
        <f t="shared" si="7"/>
        <v>277559</v>
      </c>
      <c r="V56" s="19">
        <f t="shared" si="8"/>
        <v>296518</v>
      </c>
      <c r="W56" s="18">
        <f t="shared" si="10"/>
        <v>574077</v>
      </c>
    </row>
    <row r="57" spans="1:23" x14ac:dyDescent="0.45">
      <c r="A57" s="24">
        <v>53</v>
      </c>
      <c r="B57" s="5" t="s">
        <v>65</v>
      </c>
      <c r="C57" s="27">
        <v>23288</v>
      </c>
      <c r="D57" s="27">
        <v>21923</v>
      </c>
      <c r="E57" s="10">
        <f t="shared" si="9"/>
        <v>45211</v>
      </c>
      <c r="F57" s="27">
        <v>50976</v>
      </c>
      <c r="G57" s="27">
        <v>48428</v>
      </c>
      <c r="H57" s="14">
        <f t="shared" si="2"/>
        <v>99404</v>
      </c>
      <c r="I57" s="27">
        <v>248548</v>
      </c>
      <c r="J57" s="27">
        <v>251092</v>
      </c>
      <c r="K57" s="16">
        <f t="shared" si="3"/>
        <v>499640</v>
      </c>
      <c r="L57" s="27">
        <v>51413</v>
      </c>
      <c r="M57" s="27">
        <v>60772</v>
      </c>
      <c r="N57" s="8">
        <f t="shared" si="4"/>
        <v>112185</v>
      </c>
      <c r="O57" s="27">
        <v>35282</v>
      </c>
      <c r="P57" s="27">
        <v>47504</v>
      </c>
      <c r="Q57" s="12">
        <f t="shared" si="5"/>
        <v>82786</v>
      </c>
      <c r="R57" s="27">
        <v>0</v>
      </c>
      <c r="S57" s="27">
        <v>0</v>
      </c>
      <c r="T57" s="25">
        <f t="shared" si="6"/>
        <v>0</v>
      </c>
      <c r="U57" s="19">
        <f t="shared" si="7"/>
        <v>409507</v>
      </c>
      <c r="V57" s="19">
        <f t="shared" si="8"/>
        <v>429719</v>
      </c>
      <c r="W57" s="18">
        <f t="shared" si="10"/>
        <v>839226</v>
      </c>
    </row>
    <row r="58" spans="1:23" x14ac:dyDescent="0.45">
      <c r="A58" s="24">
        <v>54</v>
      </c>
      <c r="B58" s="5" t="s">
        <v>66</v>
      </c>
      <c r="C58" s="27">
        <v>13129</v>
      </c>
      <c r="D58" s="27">
        <v>12311</v>
      </c>
      <c r="E58" s="10">
        <f t="shared" si="9"/>
        <v>25440</v>
      </c>
      <c r="F58" s="27">
        <v>31637</v>
      </c>
      <c r="G58" s="27">
        <v>29343</v>
      </c>
      <c r="H58" s="14">
        <f t="shared" si="2"/>
        <v>60980</v>
      </c>
      <c r="I58" s="27">
        <v>151140</v>
      </c>
      <c r="J58" s="27">
        <v>151497</v>
      </c>
      <c r="K58" s="16">
        <f t="shared" si="3"/>
        <v>302637</v>
      </c>
      <c r="L58" s="27">
        <v>32396</v>
      </c>
      <c r="M58" s="27">
        <v>39560</v>
      </c>
      <c r="N58" s="8">
        <f t="shared" si="4"/>
        <v>71956</v>
      </c>
      <c r="O58" s="27">
        <v>23803</v>
      </c>
      <c r="P58" s="27">
        <v>32978</v>
      </c>
      <c r="Q58" s="12">
        <f t="shared" si="5"/>
        <v>56781</v>
      </c>
      <c r="R58" s="27">
        <v>0</v>
      </c>
      <c r="S58" s="27">
        <v>0</v>
      </c>
      <c r="T58" s="25">
        <f t="shared" si="6"/>
        <v>0</v>
      </c>
      <c r="U58" s="19">
        <f t="shared" si="7"/>
        <v>252105</v>
      </c>
      <c r="V58" s="19">
        <f t="shared" si="8"/>
        <v>265689</v>
      </c>
      <c r="W58" s="18">
        <f t="shared" si="10"/>
        <v>517794</v>
      </c>
    </row>
    <row r="59" spans="1:23" x14ac:dyDescent="0.45">
      <c r="A59" s="24">
        <v>55</v>
      </c>
      <c r="B59" s="5" t="s">
        <v>67</v>
      </c>
      <c r="C59" s="27">
        <v>27772</v>
      </c>
      <c r="D59" s="27">
        <v>25733</v>
      </c>
      <c r="E59" s="10">
        <f t="shared" si="9"/>
        <v>53505</v>
      </c>
      <c r="F59" s="27">
        <v>60912</v>
      </c>
      <c r="G59" s="27">
        <v>57316</v>
      </c>
      <c r="H59" s="14">
        <f t="shared" si="2"/>
        <v>118228</v>
      </c>
      <c r="I59" s="27">
        <v>289522</v>
      </c>
      <c r="J59" s="27">
        <v>288950</v>
      </c>
      <c r="K59" s="16">
        <f t="shared" si="3"/>
        <v>578472</v>
      </c>
      <c r="L59" s="27">
        <v>55575</v>
      </c>
      <c r="M59" s="27">
        <v>65903</v>
      </c>
      <c r="N59" s="8">
        <f t="shared" si="4"/>
        <v>121478</v>
      </c>
      <c r="O59" s="27">
        <v>38729</v>
      </c>
      <c r="P59" s="27">
        <v>51027</v>
      </c>
      <c r="Q59" s="12">
        <f t="shared" si="5"/>
        <v>89756</v>
      </c>
      <c r="R59" s="27">
        <v>0</v>
      </c>
      <c r="S59" s="27">
        <v>0</v>
      </c>
      <c r="T59" s="25">
        <f t="shared" si="6"/>
        <v>0</v>
      </c>
      <c r="U59" s="19">
        <f t="shared" si="7"/>
        <v>472510</v>
      </c>
      <c r="V59" s="19">
        <f t="shared" si="8"/>
        <v>488929</v>
      </c>
      <c r="W59" s="18">
        <f t="shared" si="10"/>
        <v>961439</v>
      </c>
    </row>
    <row r="60" spans="1:23" x14ac:dyDescent="0.45">
      <c r="A60" s="24">
        <v>56</v>
      </c>
      <c r="B60" s="5" t="s">
        <v>68</v>
      </c>
      <c r="C60" s="27">
        <v>24814</v>
      </c>
      <c r="D60" s="27">
        <v>22943</v>
      </c>
      <c r="E60" s="10">
        <f t="shared" si="9"/>
        <v>47757</v>
      </c>
      <c r="F60" s="27">
        <v>56042</v>
      </c>
      <c r="G60" s="27">
        <v>53176</v>
      </c>
      <c r="H60" s="14">
        <f t="shared" si="2"/>
        <v>109218</v>
      </c>
      <c r="I60" s="27">
        <v>256143</v>
      </c>
      <c r="J60" s="27">
        <v>258579</v>
      </c>
      <c r="K60" s="16">
        <f t="shared" si="3"/>
        <v>514722</v>
      </c>
      <c r="L60" s="27">
        <v>47311</v>
      </c>
      <c r="M60" s="27">
        <v>59697</v>
      </c>
      <c r="N60" s="8">
        <f t="shared" si="4"/>
        <v>107008</v>
      </c>
      <c r="O60" s="27">
        <v>34748</v>
      </c>
      <c r="P60" s="27">
        <v>50841</v>
      </c>
      <c r="Q60" s="12">
        <f t="shared" si="5"/>
        <v>85589</v>
      </c>
      <c r="R60" s="27">
        <v>0</v>
      </c>
      <c r="S60" s="27">
        <v>1</v>
      </c>
      <c r="T60" s="25">
        <f t="shared" si="6"/>
        <v>1</v>
      </c>
      <c r="U60" s="19">
        <f t="shared" si="7"/>
        <v>419058</v>
      </c>
      <c r="V60" s="19">
        <f t="shared" si="8"/>
        <v>445237</v>
      </c>
      <c r="W60" s="18">
        <f t="shared" si="10"/>
        <v>864295</v>
      </c>
    </row>
    <row r="61" spans="1:23" x14ac:dyDescent="0.45">
      <c r="A61" s="24">
        <v>57</v>
      </c>
      <c r="B61" s="5" t="s">
        <v>69</v>
      </c>
      <c r="C61" s="27">
        <v>28736</v>
      </c>
      <c r="D61" s="27">
        <v>27296</v>
      </c>
      <c r="E61" s="10">
        <f t="shared" si="9"/>
        <v>56032</v>
      </c>
      <c r="F61" s="27">
        <v>64654</v>
      </c>
      <c r="G61" s="27">
        <v>60904</v>
      </c>
      <c r="H61" s="14">
        <f t="shared" si="2"/>
        <v>125558</v>
      </c>
      <c r="I61" s="27">
        <v>277835</v>
      </c>
      <c r="J61" s="27">
        <v>267466</v>
      </c>
      <c r="K61" s="16">
        <f t="shared" si="3"/>
        <v>545301</v>
      </c>
      <c r="L61" s="27">
        <v>45686</v>
      </c>
      <c r="M61" s="27">
        <v>52791</v>
      </c>
      <c r="N61" s="8">
        <f t="shared" si="4"/>
        <v>98477</v>
      </c>
      <c r="O61" s="27">
        <v>31027</v>
      </c>
      <c r="P61" s="27">
        <v>40152</v>
      </c>
      <c r="Q61" s="12">
        <f t="shared" si="5"/>
        <v>71179</v>
      </c>
      <c r="R61" s="27">
        <v>0</v>
      </c>
      <c r="S61" s="27">
        <v>2</v>
      </c>
      <c r="T61" s="25">
        <f t="shared" si="6"/>
        <v>2</v>
      </c>
      <c r="U61" s="19">
        <f t="shared" si="7"/>
        <v>447938</v>
      </c>
      <c r="V61" s="19">
        <f t="shared" si="8"/>
        <v>448611</v>
      </c>
      <c r="W61" s="18">
        <f t="shared" si="10"/>
        <v>896549</v>
      </c>
    </row>
    <row r="62" spans="1:23" x14ac:dyDescent="0.45">
      <c r="A62" s="24">
        <v>58</v>
      </c>
      <c r="B62" s="5" t="s">
        <v>70</v>
      </c>
      <c r="C62" s="27">
        <v>21957</v>
      </c>
      <c r="D62" s="27">
        <v>21107</v>
      </c>
      <c r="E62" s="10">
        <f t="shared" si="9"/>
        <v>43064</v>
      </c>
      <c r="F62" s="27">
        <v>50774</v>
      </c>
      <c r="G62" s="27">
        <v>47843</v>
      </c>
      <c r="H62" s="14">
        <f t="shared" si="2"/>
        <v>98617</v>
      </c>
      <c r="I62" s="27">
        <v>238078</v>
      </c>
      <c r="J62" s="27">
        <v>244421</v>
      </c>
      <c r="K62" s="16">
        <f t="shared" si="3"/>
        <v>482499</v>
      </c>
      <c r="L62" s="27">
        <v>48857</v>
      </c>
      <c r="M62" s="27">
        <v>60425</v>
      </c>
      <c r="N62" s="8">
        <f>SUM(L62:M62)</f>
        <v>109282</v>
      </c>
      <c r="O62" s="27">
        <v>36400</v>
      </c>
      <c r="P62" s="27">
        <v>52904</v>
      </c>
      <c r="Q62" s="12">
        <f t="shared" si="5"/>
        <v>89304</v>
      </c>
      <c r="R62" s="27">
        <v>0</v>
      </c>
      <c r="S62" s="27">
        <v>0</v>
      </c>
      <c r="T62" s="25">
        <f t="shared" si="6"/>
        <v>0</v>
      </c>
      <c r="U62" s="19">
        <f t="shared" si="7"/>
        <v>396066</v>
      </c>
      <c r="V62" s="19">
        <f t="shared" si="8"/>
        <v>426700</v>
      </c>
      <c r="W62" s="18">
        <f t="shared" si="10"/>
        <v>822766</v>
      </c>
    </row>
    <row r="63" spans="1:23" x14ac:dyDescent="0.45">
      <c r="A63" s="24">
        <v>59</v>
      </c>
      <c r="B63" s="5" t="s">
        <v>71</v>
      </c>
      <c r="C63" s="27">
        <v>27209</v>
      </c>
      <c r="D63" s="27">
        <v>25885</v>
      </c>
      <c r="E63" s="10">
        <f t="shared" si="9"/>
        <v>53094</v>
      </c>
      <c r="F63" s="27">
        <v>59570</v>
      </c>
      <c r="G63" s="27">
        <v>56341</v>
      </c>
      <c r="H63" s="14">
        <f t="shared" si="2"/>
        <v>115911</v>
      </c>
      <c r="I63" s="27">
        <v>274721</v>
      </c>
      <c r="J63" s="27">
        <v>287614</v>
      </c>
      <c r="K63" s="16">
        <f t="shared" si="3"/>
        <v>562335</v>
      </c>
      <c r="L63" s="27">
        <v>49140</v>
      </c>
      <c r="M63" s="27">
        <v>63148</v>
      </c>
      <c r="N63" s="8">
        <f t="shared" si="4"/>
        <v>112288</v>
      </c>
      <c r="O63" s="27">
        <v>32873</v>
      </c>
      <c r="P63" s="27">
        <v>49297</v>
      </c>
      <c r="Q63" s="12">
        <f t="shared" si="5"/>
        <v>82170</v>
      </c>
      <c r="R63" s="27">
        <v>2</v>
      </c>
      <c r="S63" s="27">
        <v>0</v>
      </c>
      <c r="T63" s="25">
        <f t="shared" si="6"/>
        <v>2</v>
      </c>
      <c r="U63" s="19">
        <f t="shared" si="7"/>
        <v>443515</v>
      </c>
      <c r="V63" s="19">
        <f t="shared" si="8"/>
        <v>482285</v>
      </c>
      <c r="W63" s="18">
        <f t="shared" si="10"/>
        <v>925800</v>
      </c>
    </row>
    <row r="64" spans="1:23" x14ac:dyDescent="0.45">
      <c r="A64" s="24">
        <v>60</v>
      </c>
      <c r="B64" s="5" t="s">
        <v>72</v>
      </c>
      <c r="C64" s="27">
        <v>20113</v>
      </c>
      <c r="D64" s="27">
        <v>18602</v>
      </c>
      <c r="E64" s="10">
        <f t="shared" si="9"/>
        <v>38715</v>
      </c>
      <c r="F64" s="27">
        <v>45277</v>
      </c>
      <c r="G64" s="27">
        <v>42995</v>
      </c>
      <c r="H64" s="14">
        <f t="shared" si="2"/>
        <v>88272</v>
      </c>
      <c r="I64" s="27">
        <v>171126</v>
      </c>
      <c r="J64" s="27">
        <v>183798</v>
      </c>
      <c r="K64" s="16">
        <f t="shared" si="3"/>
        <v>354924</v>
      </c>
      <c r="L64" s="27">
        <v>28385</v>
      </c>
      <c r="M64" s="27">
        <v>35289</v>
      </c>
      <c r="N64" s="8">
        <f t="shared" si="4"/>
        <v>63674</v>
      </c>
      <c r="O64" s="27">
        <v>18698</v>
      </c>
      <c r="P64" s="27">
        <v>26948</v>
      </c>
      <c r="Q64" s="12">
        <f t="shared" si="5"/>
        <v>45646</v>
      </c>
      <c r="R64" s="27">
        <v>2</v>
      </c>
      <c r="S64" s="27">
        <v>1</v>
      </c>
      <c r="T64" s="25">
        <f t="shared" si="6"/>
        <v>3</v>
      </c>
      <c r="U64" s="19">
        <f t="shared" si="7"/>
        <v>283601</v>
      </c>
      <c r="V64" s="19">
        <f t="shared" si="8"/>
        <v>307633</v>
      </c>
      <c r="W64" s="18">
        <f t="shared" si="10"/>
        <v>591234</v>
      </c>
    </row>
    <row r="65" spans="1:23" x14ac:dyDescent="0.45">
      <c r="A65" s="24">
        <v>61</v>
      </c>
      <c r="B65" s="5" t="s">
        <v>73</v>
      </c>
      <c r="C65" s="27">
        <v>4472</v>
      </c>
      <c r="D65" s="27">
        <v>4342</v>
      </c>
      <c r="E65" s="10">
        <f t="shared" si="9"/>
        <v>8814</v>
      </c>
      <c r="F65" s="27">
        <v>10668</v>
      </c>
      <c r="G65" s="27">
        <v>9812</v>
      </c>
      <c r="H65" s="14">
        <f t="shared" si="2"/>
        <v>20480</v>
      </c>
      <c r="I65" s="27">
        <v>53449</v>
      </c>
      <c r="J65" s="27">
        <v>54970</v>
      </c>
      <c r="K65" s="16">
        <f t="shared" si="3"/>
        <v>108419</v>
      </c>
      <c r="L65" s="27">
        <v>11521</v>
      </c>
      <c r="M65" s="27">
        <v>14263</v>
      </c>
      <c r="N65" s="8">
        <f t="shared" si="4"/>
        <v>25784</v>
      </c>
      <c r="O65" s="27">
        <v>9043</v>
      </c>
      <c r="P65" s="27">
        <v>14500</v>
      </c>
      <c r="Q65" s="12">
        <f t="shared" si="5"/>
        <v>23543</v>
      </c>
      <c r="R65" s="27">
        <v>0</v>
      </c>
      <c r="S65" s="27">
        <v>0</v>
      </c>
      <c r="T65" s="25">
        <f t="shared" si="6"/>
        <v>0</v>
      </c>
      <c r="U65" s="19">
        <f t="shared" si="7"/>
        <v>89153</v>
      </c>
      <c r="V65" s="19">
        <f t="shared" si="8"/>
        <v>97887</v>
      </c>
      <c r="W65" s="18">
        <f t="shared" si="10"/>
        <v>187040</v>
      </c>
    </row>
    <row r="66" spans="1:23" x14ac:dyDescent="0.45">
      <c r="A66" s="24">
        <v>62</v>
      </c>
      <c r="B66" s="5" t="s">
        <v>74</v>
      </c>
      <c r="C66" s="27">
        <v>13589</v>
      </c>
      <c r="D66" s="27">
        <v>12979</v>
      </c>
      <c r="E66" s="10">
        <f t="shared" si="9"/>
        <v>26568</v>
      </c>
      <c r="F66" s="27">
        <v>30673</v>
      </c>
      <c r="G66" s="27">
        <v>28829</v>
      </c>
      <c r="H66" s="14">
        <f t="shared" si="2"/>
        <v>59502</v>
      </c>
      <c r="I66" s="27">
        <v>141422</v>
      </c>
      <c r="J66" s="27">
        <v>146654</v>
      </c>
      <c r="K66" s="16">
        <f t="shared" si="3"/>
        <v>288076</v>
      </c>
      <c r="L66" s="27">
        <v>27174</v>
      </c>
      <c r="M66" s="27">
        <v>33810</v>
      </c>
      <c r="N66" s="8">
        <f t="shared" si="4"/>
        <v>60984</v>
      </c>
      <c r="O66" s="27">
        <v>19963</v>
      </c>
      <c r="P66" s="27">
        <v>28937</v>
      </c>
      <c r="Q66" s="12">
        <f t="shared" si="5"/>
        <v>48900</v>
      </c>
      <c r="R66" s="27">
        <v>0</v>
      </c>
      <c r="S66" s="27">
        <v>0</v>
      </c>
      <c r="T66" s="25">
        <f t="shared" si="6"/>
        <v>0</v>
      </c>
      <c r="U66" s="19">
        <f t="shared" si="7"/>
        <v>232821</v>
      </c>
      <c r="V66" s="19">
        <f t="shared" si="8"/>
        <v>251209</v>
      </c>
      <c r="W66" s="18">
        <f t="shared" si="10"/>
        <v>484030</v>
      </c>
    </row>
    <row r="67" spans="1:23" x14ac:dyDescent="0.45">
      <c r="A67" s="24">
        <v>63</v>
      </c>
      <c r="B67" s="5" t="s">
        <v>75</v>
      </c>
      <c r="C67" s="27">
        <v>16681</v>
      </c>
      <c r="D67" s="27">
        <v>15698</v>
      </c>
      <c r="E67" s="10">
        <f t="shared" si="9"/>
        <v>32379</v>
      </c>
      <c r="F67" s="27">
        <v>37712</v>
      </c>
      <c r="G67" s="27">
        <v>35687</v>
      </c>
      <c r="H67" s="14">
        <f t="shared" si="2"/>
        <v>73399</v>
      </c>
      <c r="I67" s="27">
        <v>163390</v>
      </c>
      <c r="J67" s="27">
        <v>167040</v>
      </c>
      <c r="K67" s="16">
        <f t="shared" si="3"/>
        <v>330430</v>
      </c>
      <c r="L67" s="27">
        <v>29993</v>
      </c>
      <c r="M67" s="27">
        <v>35326</v>
      </c>
      <c r="N67" s="8">
        <f t="shared" si="4"/>
        <v>65319</v>
      </c>
      <c r="O67" s="27">
        <v>22311</v>
      </c>
      <c r="P67" s="27">
        <v>27639</v>
      </c>
      <c r="Q67" s="12">
        <f t="shared" si="5"/>
        <v>49950</v>
      </c>
      <c r="R67" s="27">
        <v>1</v>
      </c>
      <c r="S67" s="27">
        <v>0</v>
      </c>
      <c r="T67" s="25">
        <f t="shared" si="6"/>
        <v>1</v>
      </c>
      <c r="U67" s="19">
        <f t="shared" si="7"/>
        <v>270088</v>
      </c>
      <c r="V67" s="19">
        <f t="shared" si="8"/>
        <v>281390</v>
      </c>
      <c r="W67" s="18">
        <f t="shared" si="10"/>
        <v>551478</v>
      </c>
    </row>
    <row r="68" spans="1:23" x14ac:dyDescent="0.45">
      <c r="A68" s="24">
        <v>64</v>
      </c>
      <c r="B68" s="5" t="s">
        <v>76</v>
      </c>
      <c r="C68" s="27">
        <v>49148</v>
      </c>
      <c r="D68" s="27">
        <v>46738</v>
      </c>
      <c r="E68" s="10">
        <f t="shared" si="9"/>
        <v>95886</v>
      </c>
      <c r="F68" s="27">
        <v>107991</v>
      </c>
      <c r="G68" s="27">
        <v>101480</v>
      </c>
      <c r="H68" s="14">
        <f t="shared" si="2"/>
        <v>209471</v>
      </c>
      <c r="I68" s="27">
        <v>462957</v>
      </c>
      <c r="J68" s="27">
        <v>451566</v>
      </c>
      <c r="K68" s="16">
        <f t="shared" si="3"/>
        <v>914523</v>
      </c>
      <c r="L68" s="27">
        <v>77529</v>
      </c>
      <c r="M68" s="27">
        <v>89816</v>
      </c>
      <c r="N68" s="8">
        <f t="shared" si="4"/>
        <v>167345</v>
      </c>
      <c r="O68" s="27">
        <v>60205</v>
      </c>
      <c r="P68" s="27">
        <v>87675</v>
      </c>
      <c r="Q68" s="12">
        <f t="shared" si="5"/>
        <v>147880</v>
      </c>
      <c r="R68" s="27">
        <v>1</v>
      </c>
      <c r="S68" s="27">
        <v>0</v>
      </c>
      <c r="T68" s="25">
        <f t="shared" si="6"/>
        <v>1</v>
      </c>
      <c r="U68" s="19">
        <f t="shared" si="7"/>
        <v>757831</v>
      </c>
      <c r="V68" s="19">
        <f t="shared" si="8"/>
        <v>777275</v>
      </c>
      <c r="W68" s="18">
        <f t="shared" ref="W68" si="11">SUM(U68:V68)</f>
        <v>1535106</v>
      </c>
    </row>
    <row r="69" spans="1:23" x14ac:dyDescent="0.45">
      <c r="A69" s="24">
        <v>65</v>
      </c>
      <c r="B69" s="5" t="s">
        <v>77</v>
      </c>
      <c r="C69" s="27">
        <v>18966</v>
      </c>
      <c r="D69" s="27">
        <v>17777</v>
      </c>
      <c r="E69" s="10">
        <f t="shared" ref="E69:E81" si="12">SUM(C69:D69)</f>
        <v>36743</v>
      </c>
      <c r="F69" s="27">
        <v>41066</v>
      </c>
      <c r="G69" s="27">
        <v>38888</v>
      </c>
      <c r="H69" s="14">
        <f t="shared" ref="H69:H81" si="13">SUM(F69:G69)</f>
        <v>79954</v>
      </c>
      <c r="I69" s="27">
        <v>147074</v>
      </c>
      <c r="J69" s="27">
        <v>147623</v>
      </c>
      <c r="K69" s="16">
        <f t="shared" ref="K69:K81" si="14">SUM(I69:J69)</f>
        <v>294697</v>
      </c>
      <c r="L69" s="27">
        <v>20506</v>
      </c>
      <c r="M69" s="27">
        <v>22683</v>
      </c>
      <c r="N69" s="8">
        <f t="shared" ref="N69:N81" si="15">SUM(L69:M69)</f>
        <v>43189</v>
      </c>
      <c r="O69" s="27">
        <v>12519</v>
      </c>
      <c r="P69" s="27">
        <v>16428</v>
      </c>
      <c r="Q69" s="12">
        <f t="shared" ref="Q69:Q81" si="16">SUM(O69:P69)</f>
        <v>28947</v>
      </c>
      <c r="R69" s="27">
        <v>1</v>
      </c>
      <c r="S69" s="27">
        <v>0</v>
      </c>
      <c r="T69" s="25">
        <f t="shared" ref="T69:T81" si="17">SUM(R69:S69)</f>
        <v>1</v>
      </c>
      <c r="U69" s="19">
        <f t="shared" si="7"/>
        <v>240132</v>
      </c>
      <c r="V69" s="19">
        <f t="shared" si="8"/>
        <v>243399</v>
      </c>
      <c r="W69" s="18">
        <f t="shared" ref="W69:W81" si="18">SUM(U69:V69)</f>
        <v>483531</v>
      </c>
    </row>
    <row r="70" spans="1:23" x14ac:dyDescent="0.45">
      <c r="A70" s="24">
        <v>66</v>
      </c>
      <c r="B70" s="5" t="s">
        <v>78</v>
      </c>
      <c r="C70" s="27">
        <v>8406</v>
      </c>
      <c r="D70" s="27">
        <v>8042</v>
      </c>
      <c r="E70" s="10">
        <f t="shared" si="12"/>
        <v>16448</v>
      </c>
      <c r="F70" s="27">
        <v>20064</v>
      </c>
      <c r="G70" s="27">
        <v>18786</v>
      </c>
      <c r="H70" s="14">
        <f t="shared" si="13"/>
        <v>38850</v>
      </c>
      <c r="I70" s="27">
        <v>79794</v>
      </c>
      <c r="J70" s="27">
        <v>77441</v>
      </c>
      <c r="K70" s="16">
        <f t="shared" si="14"/>
        <v>157235</v>
      </c>
      <c r="L70" s="27">
        <v>14237</v>
      </c>
      <c r="M70" s="27">
        <v>15916</v>
      </c>
      <c r="N70" s="8">
        <f t="shared" si="15"/>
        <v>30153</v>
      </c>
      <c r="O70" s="27">
        <v>10502</v>
      </c>
      <c r="P70" s="27">
        <v>13249</v>
      </c>
      <c r="Q70" s="12">
        <f t="shared" si="16"/>
        <v>23751</v>
      </c>
      <c r="R70" s="27">
        <v>0</v>
      </c>
      <c r="S70" s="27">
        <v>0</v>
      </c>
      <c r="T70" s="25">
        <f t="shared" si="17"/>
        <v>0</v>
      </c>
      <c r="U70" s="19">
        <f t="shared" ref="U70:U81" si="19">SUM(R70,O70,L70,I70,F70,C70)</f>
        <v>133003</v>
      </c>
      <c r="V70" s="19">
        <f t="shared" ref="V70:V81" si="20">SUM(S70,P70,M70,J70,G70,D70)</f>
        <v>133434</v>
      </c>
      <c r="W70" s="18">
        <f t="shared" si="18"/>
        <v>266437</v>
      </c>
    </row>
    <row r="71" spans="1:23" x14ac:dyDescent="0.45">
      <c r="A71" s="24">
        <v>67</v>
      </c>
      <c r="B71" s="5" t="s">
        <v>79</v>
      </c>
      <c r="C71" s="27">
        <v>16615</v>
      </c>
      <c r="D71" s="27">
        <v>15736</v>
      </c>
      <c r="E71" s="10">
        <f t="shared" si="12"/>
        <v>32351</v>
      </c>
      <c r="F71" s="27">
        <v>34646</v>
      </c>
      <c r="G71" s="27">
        <v>33076</v>
      </c>
      <c r="H71" s="14">
        <f t="shared" si="13"/>
        <v>67722</v>
      </c>
      <c r="I71" s="27">
        <v>123457</v>
      </c>
      <c r="J71" s="27">
        <v>144519</v>
      </c>
      <c r="K71" s="16">
        <f t="shared" si="14"/>
        <v>267976</v>
      </c>
      <c r="L71" s="27">
        <v>16553</v>
      </c>
      <c r="M71" s="27">
        <v>20020</v>
      </c>
      <c r="N71" s="8">
        <f t="shared" si="15"/>
        <v>36573</v>
      </c>
      <c r="O71" s="27">
        <v>10458</v>
      </c>
      <c r="P71" s="27">
        <v>13877</v>
      </c>
      <c r="Q71" s="12">
        <f t="shared" si="16"/>
        <v>24335</v>
      </c>
      <c r="R71" s="27">
        <v>0</v>
      </c>
      <c r="S71" s="27">
        <v>0</v>
      </c>
      <c r="T71" s="25">
        <f t="shared" si="17"/>
        <v>0</v>
      </c>
      <c r="U71" s="19">
        <f t="shared" si="19"/>
        <v>201729</v>
      </c>
      <c r="V71" s="19">
        <f t="shared" si="20"/>
        <v>227228</v>
      </c>
      <c r="W71" s="18">
        <f t="shared" si="18"/>
        <v>428957</v>
      </c>
    </row>
    <row r="72" spans="1:23" x14ac:dyDescent="0.45">
      <c r="A72" s="24">
        <v>68</v>
      </c>
      <c r="B72" s="5" t="s">
        <v>80</v>
      </c>
      <c r="C72" s="27">
        <v>37679</v>
      </c>
      <c r="D72" s="27">
        <v>35388</v>
      </c>
      <c r="E72" s="10">
        <f t="shared" si="12"/>
        <v>73067</v>
      </c>
      <c r="F72" s="27">
        <v>80517</v>
      </c>
      <c r="G72" s="27">
        <v>75848</v>
      </c>
      <c r="H72" s="14">
        <f t="shared" si="13"/>
        <v>156365</v>
      </c>
      <c r="I72" s="27">
        <v>323160</v>
      </c>
      <c r="J72" s="27">
        <v>327573</v>
      </c>
      <c r="K72" s="16">
        <f t="shared" si="14"/>
        <v>650733</v>
      </c>
      <c r="L72" s="27">
        <v>52209</v>
      </c>
      <c r="M72" s="27">
        <v>58369</v>
      </c>
      <c r="N72" s="8">
        <f t="shared" si="15"/>
        <v>110578</v>
      </c>
      <c r="O72" s="27">
        <v>35491</v>
      </c>
      <c r="P72" s="27">
        <v>50267</v>
      </c>
      <c r="Q72" s="12">
        <f t="shared" si="16"/>
        <v>85758</v>
      </c>
      <c r="R72" s="27">
        <v>0</v>
      </c>
      <c r="S72" s="27">
        <v>0</v>
      </c>
      <c r="T72" s="25">
        <f t="shared" si="17"/>
        <v>0</v>
      </c>
      <c r="U72" s="19">
        <f t="shared" si="19"/>
        <v>529056</v>
      </c>
      <c r="V72" s="19">
        <f t="shared" si="20"/>
        <v>547445</v>
      </c>
      <c r="W72" s="18">
        <f t="shared" si="18"/>
        <v>1076501</v>
      </c>
    </row>
    <row r="73" spans="1:23" x14ac:dyDescent="0.45">
      <c r="A73" s="24">
        <v>69</v>
      </c>
      <c r="B73" s="5" t="s">
        <v>81</v>
      </c>
      <c r="C73" s="27">
        <v>7418</v>
      </c>
      <c r="D73" s="27">
        <v>7230</v>
      </c>
      <c r="E73" s="10">
        <f t="shared" si="12"/>
        <v>14648</v>
      </c>
      <c r="F73" s="27">
        <v>15381</v>
      </c>
      <c r="G73" s="27">
        <v>14518</v>
      </c>
      <c r="H73" s="14">
        <f t="shared" si="13"/>
        <v>29899</v>
      </c>
      <c r="I73" s="27">
        <v>57955</v>
      </c>
      <c r="J73" s="27">
        <v>56028</v>
      </c>
      <c r="K73" s="16">
        <f t="shared" si="14"/>
        <v>113983</v>
      </c>
      <c r="L73" s="27">
        <v>9722</v>
      </c>
      <c r="M73" s="27">
        <v>10113</v>
      </c>
      <c r="N73" s="8">
        <f t="shared" si="15"/>
        <v>19835</v>
      </c>
      <c r="O73" s="27">
        <v>6547</v>
      </c>
      <c r="P73" s="27">
        <v>8082</v>
      </c>
      <c r="Q73" s="12">
        <f t="shared" si="16"/>
        <v>14629</v>
      </c>
      <c r="R73" s="27">
        <v>0</v>
      </c>
      <c r="S73" s="27">
        <v>0</v>
      </c>
      <c r="T73" s="25">
        <f t="shared" si="17"/>
        <v>0</v>
      </c>
      <c r="U73" s="19">
        <f t="shared" si="19"/>
        <v>97023</v>
      </c>
      <c r="V73" s="19">
        <f t="shared" si="20"/>
        <v>95971</v>
      </c>
      <c r="W73" s="18">
        <f t="shared" si="18"/>
        <v>192994</v>
      </c>
    </row>
    <row r="74" spans="1:23" x14ac:dyDescent="0.45">
      <c r="A74" s="24">
        <v>70</v>
      </c>
      <c r="B74" s="5" t="s">
        <v>82</v>
      </c>
      <c r="C74" s="27">
        <v>15998</v>
      </c>
      <c r="D74" s="27">
        <v>15100</v>
      </c>
      <c r="E74" s="10">
        <f t="shared" si="12"/>
        <v>31098</v>
      </c>
      <c r="F74" s="27">
        <v>34739</v>
      </c>
      <c r="G74" s="27">
        <v>32409</v>
      </c>
      <c r="H74" s="14">
        <f t="shared" si="13"/>
        <v>67148</v>
      </c>
      <c r="I74" s="27">
        <v>152002</v>
      </c>
      <c r="J74" s="27">
        <v>151755</v>
      </c>
      <c r="K74" s="16">
        <f t="shared" si="14"/>
        <v>303757</v>
      </c>
      <c r="L74" s="27">
        <v>27820</v>
      </c>
      <c r="M74" s="27">
        <v>31145</v>
      </c>
      <c r="N74" s="8">
        <f t="shared" si="15"/>
        <v>58965</v>
      </c>
      <c r="O74" s="27">
        <v>19803</v>
      </c>
      <c r="P74" s="27">
        <v>27401</v>
      </c>
      <c r="Q74" s="12">
        <f t="shared" si="16"/>
        <v>47204</v>
      </c>
      <c r="R74" s="27">
        <v>0</v>
      </c>
      <c r="S74" s="27">
        <v>0</v>
      </c>
      <c r="T74" s="25">
        <f t="shared" si="17"/>
        <v>0</v>
      </c>
      <c r="U74" s="19">
        <f t="shared" si="19"/>
        <v>250362</v>
      </c>
      <c r="V74" s="19">
        <f t="shared" si="20"/>
        <v>257810</v>
      </c>
      <c r="W74" s="18">
        <f t="shared" si="18"/>
        <v>508172</v>
      </c>
    </row>
    <row r="75" spans="1:23" x14ac:dyDescent="0.45">
      <c r="A75" s="24">
        <v>71</v>
      </c>
      <c r="B75" s="5" t="s">
        <v>83</v>
      </c>
      <c r="C75" s="27">
        <v>50922</v>
      </c>
      <c r="D75" s="27">
        <v>47857</v>
      </c>
      <c r="E75" s="10">
        <f t="shared" si="12"/>
        <v>98779</v>
      </c>
      <c r="F75" s="27">
        <v>108601</v>
      </c>
      <c r="G75" s="27">
        <v>102225</v>
      </c>
      <c r="H75" s="14">
        <f t="shared" si="13"/>
        <v>210826</v>
      </c>
      <c r="I75" s="27">
        <v>421185</v>
      </c>
      <c r="J75" s="27">
        <v>433483</v>
      </c>
      <c r="K75" s="16">
        <f t="shared" si="14"/>
        <v>854668</v>
      </c>
      <c r="L75" s="27">
        <v>65563</v>
      </c>
      <c r="M75" s="27">
        <v>81059</v>
      </c>
      <c r="N75" s="8">
        <f t="shared" si="15"/>
        <v>146622</v>
      </c>
      <c r="O75" s="27">
        <v>49706</v>
      </c>
      <c r="P75" s="27">
        <v>70615</v>
      </c>
      <c r="Q75" s="12">
        <f t="shared" si="16"/>
        <v>120321</v>
      </c>
      <c r="R75" s="27">
        <v>0</v>
      </c>
      <c r="S75" s="27">
        <v>0</v>
      </c>
      <c r="T75" s="25">
        <f t="shared" si="17"/>
        <v>0</v>
      </c>
      <c r="U75" s="19">
        <f t="shared" si="19"/>
        <v>695977</v>
      </c>
      <c r="V75" s="19">
        <f t="shared" si="20"/>
        <v>735239</v>
      </c>
      <c r="W75" s="18">
        <f t="shared" si="18"/>
        <v>1431216</v>
      </c>
    </row>
    <row r="76" spans="1:23" x14ac:dyDescent="0.45">
      <c r="A76" s="24">
        <v>72</v>
      </c>
      <c r="B76" s="5" t="s">
        <v>84</v>
      </c>
      <c r="C76" s="27">
        <v>13170</v>
      </c>
      <c r="D76" s="27">
        <v>12271</v>
      </c>
      <c r="E76" s="10">
        <f t="shared" si="12"/>
        <v>25441</v>
      </c>
      <c r="F76" s="27">
        <v>28387</v>
      </c>
      <c r="G76" s="27">
        <v>26508</v>
      </c>
      <c r="H76" s="14">
        <f t="shared" si="13"/>
        <v>54895</v>
      </c>
      <c r="I76" s="27">
        <v>97411</v>
      </c>
      <c r="J76" s="27">
        <v>96956</v>
      </c>
      <c r="K76" s="16">
        <f t="shared" si="14"/>
        <v>194367</v>
      </c>
      <c r="L76" s="27">
        <v>13475</v>
      </c>
      <c r="M76" s="27">
        <v>15480</v>
      </c>
      <c r="N76" s="8">
        <f t="shared" si="15"/>
        <v>28955</v>
      </c>
      <c r="O76" s="27">
        <v>9249</v>
      </c>
      <c r="P76" s="27">
        <v>12063</v>
      </c>
      <c r="Q76" s="12">
        <f t="shared" si="16"/>
        <v>21312</v>
      </c>
      <c r="R76" s="27">
        <v>0</v>
      </c>
      <c r="S76" s="27">
        <v>0</v>
      </c>
      <c r="T76" s="25">
        <f t="shared" si="17"/>
        <v>0</v>
      </c>
      <c r="U76" s="19">
        <f t="shared" si="19"/>
        <v>161692</v>
      </c>
      <c r="V76" s="19">
        <f t="shared" si="20"/>
        <v>163278</v>
      </c>
      <c r="W76" s="18">
        <f t="shared" si="18"/>
        <v>324970</v>
      </c>
    </row>
    <row r="77" spans="1:23" x14ac:dyDescent="0.45">
      <c r="A77" s="24">
        <v>73</v>
      </c>
      <c r="B77" s="5" t="s">
        <v>85</v>
      </c>
      <c r="C77" s="27">
        <v>19491</v>
      </c>
      <c r="D77" s="27">
        <v>18197</v>
      </c>
      <c r="E77" s="10">
        <f t="shared" si="12"/>
        <v>37688</v>
      </c>
      <c r="F77" s="27">
        <v>46079</v>
      </c>
      <c r="G77" s="27">
        <v>43389</v>
      </c>
      <c r="H77" s="14">
        <f t="shared" si="13"/>
        <v>89468</v>
      </c>
      <c r="I77" s="27">
        <v>190536</v>
      </c>
      <c r="J77" s="27">
        <v>193662</v>
      </c>
      <c r="K77" s="16">
        <f t="shared" si="14"/>
        <v>384198</v>
      </c>
      <c r="L77" s="27">
        <v>32523</v>
      </c>
      <c r="M77" s="27">
        <v>37740</v>
      </c>
      <c r="N77" s="8">
        <f t="shared" si="15"/>
        <v>70263</v>
      </c>
      <c r="O77" s="27">
        <v>21577</v>
      </c>
      <c r="P77" s="27">
        <v>32089</v>
      </c>
      <c r="Q77" s="12">
        <f t="shared" si="16"/>
        <v>53666</v>
      </c>
      <c r="R77" s="27">
        <v>0</v>
      </c>
      <c r="S77" s="27">
        <v>0</v>
      </c>
      <c r="T77" s="25">
        <f t="shared" si="17"/>
        <v>0</v>
      </c>
      <c r="U77" s="19">
        <f t="shared" si="19"/>
        <v>310206</v>
      </c>
      <c r="V77" s="19">
        <f t="shared" si="20"/>
        <v>325077</v>
      </c>
      <c r="W77" s="18">
        <f t="shared" si="18"/>
        <v>635283</v>
      </c>
    </row>
    <row r="78" spans="1:23" x14ac:dyDescent="0.45">
      <c r="A78" s="24">
        <v>74</v>
      </c>
      <c r="B78" s="5" t="s">
        <v>86</v>
      </c>
      <c r="C78" s="27">
        <v>15108</v>
      </c>
      <c r="D78" s="27">
        <v>14533</v>
      </c>
      <c r="E78" s="10">
        <f t="shared" si="12"/>
        <v>29641</v>
      </c>
      <c r="F78" s="27">
        <v>34987</v>
      </c>
      <c r="G78" s="27">
        <v>33166</v>
      </c>
      <c r="H78" s="14">
        <f t="shared" si="13"/>
        <v>68153</v>
      </c>
      <c r="I78" s="27">
        <v>153481</v>
      </c>
      <c r="J78" s="27">
        <v>154564</v>
      </c>
      <c r="K78" s="16">
        <f t="shared" si="14"/>
        <v>308045</v>
      </c>
      <c r="L78" s="27">
        <v>26988</v>
      </c>
      <c r="M78" s="27">
        <v>32217</v>
      </c>
      <c r="N78" s="8">
        <f t="shared" si="15"/>
        <v>59205</v>
      </c>
      <c r="O78" s="27">
        <v>21895</v>
      </c>
      <c r="P78" s="27">
        <v>32532</v>
      </c>
      <c r="Q78" s="12">
        <f t="shared" si="16"/>
        <v>54427</v>
      </c>
      <c r="R78" s="27">
        <v>0</v>
      </c>
      <c r="S78" s="27">
        <v>0</v>
      </c>
      <c r="T78" s="25">
        <f t="shared" si="17"/>
        <v>0</v>
      </c>
      <c r="U78" s="19">
        <f t="shared" si="19"/>
        <v>252459</v>
      </c>
      <c r="V78" s="19">
        <f t="shared" si="20"/>
        <v>267012</v>
      </c>
      <c r="W78" s="18">
        <f t="shared" si="18"/>
        <v>519471</v>
      </c>
    </row>
    <row r="79" spans="1:23" x14ac:dyDescent="0.45">
      <c r="A79" s="24">
        <v>75</v>
      </c>
      <c r="B79" s="5" t="s">
        <v>87</v>
      </c>
      <c r="C79" s="27">
        <v>41191</v>
      </c>
      <c r="D79" s="27">
        <v>38877</v>
      </c>
      <c r="E79" s="10">
        <f t="shared" si="12"/>
        <v>80068</v>
      </c>
      <c r="F79" s="27">
        <v>72010</v>
      </c>
      <c r="G79" s="27">
        <v>68693</v>
      </c>
      <c r="H79" s="14">
        <f t="shared" si="13"/>
        <v>140703</v>
      </c>
      <c r="I79" s="27">
        <v>210814</v>
      </c>
      <c r="J79" s="27">
        <v>209548</v>
      </c>
      <c r="K79" s="16">
        <f t="shared" si="14"/>
        <v>420362</v>
      </c>
      <c r="L79" s="27">
        <v>23487</v>
      </c>
      <c r="M79" s="27">
        <v>29291</v>
      </c>
      <c r="N79" s="8">
        <f t="shared" si="15"/>
        <v>52778</v>
      </c>
      <c r="O79" s="27">
        <v>18837</v>
      </c>
      <c r="P79" s="27">
        <v>27602</v>
      </c>
      <c r="Q79" s="12">
        <f t="shared" si="16"/>
        <v>46439</v>
      </c>
      <c r="R79" s="27">
        <v>0</v>
      </c>
      <c r="S79" s="27">
        <v>0</v>
      </c>
      <c r="T79" s="25">
        <f t="shared" si="17"/>
        <v>0</v>
      </c>
      <c r="U79" s="19">
        <f t="shared" si="19"/>
        <v>366339</v>
      </c>
      <c r="V79" s="19">
        <f t="shared" si="20"/>
        <v>374011</v>
      </c>
      <c r="W79" s="18">
        <f t="shared" si="18"/>
        <v>740350</v>
      </c>
    </row>
    <row r="80" spans="1:23" x14ac:dyDescent="0.45">
      <c r="A80" s="24">
        <v>76</v>
      </c>
      <c r="B80" s="5" t="s">
        <v>88</v>
      </c>
      <c r="C80" s="27">
        <v>30358</v>
      </c>
      <c r="D80" s="27">
        <v>28813</v>
      </c>
      <c r="E80" s="10">
        <f t="shared" si="12"/>
        <v>59171</v>
      </c>
      <c r="F80" s="27">
        <v>52621</v>
      </c>
      <c r="G80" s="27">
        <v>49433</v>
      </c>
      <c r="H80" s="14">
        <f t="shared" si="13"/>
        <v>102054</v>
      </c>
      <c r="I80" s="27">
        <v>157377</v>
      </c>
      <c r="J80" s="27">
        <v>157655</v>
      </c>
      <c r="K80" s="16">
        <f t="shared" si="14"/>
        <v>315032</v>
      </c>
      <c r="L80" s="27">
        <v>19417</v>
      </c>
      <c r="M80" s="27">
        <v>22484</v>
      </c>
      <c r="N80" s="8">
        <f t="shared" si="15"/>
        <v>41901</v>
      </c>
      <c r="O80" s="27">
        <v>14833</v>
      </c>
      <c r="P80" s="27">
        <v>19718</v>
      </c>
      <c r="Q80" s="12">
        <f t="shared" si="16"/>
        <v>34551</v>
      </c>
      <c r="R80" s="27">
        <v>0</v>
      </c>
      <c r="S80" s="27">
        <v>0</v>
      </c>
      <c r="T80" s="25">
        <f t="shared" si="17"/>
        <v>0</v>
      </c>
      <c r="U80" s="19">
        <f t="shared" si="19"/>
        <v>274606</v>
      </c>
      <c r="V80" s="19">
        <f t="shared" si="20"/>
        <v>278103</v>
      </c>
      <c r="W80" s="18">
        <f t="shared" si="18"/>
        <v>552709</v>
      </c>
    </row>
    <row r="81" spans="1:23" x14ac:dyDescent="0.45">
      <c r="A81" s="24">
        <v>77</v>
      </c>
      <c r="B81" s="5" t="s">
        <v>89</v>
      </c>
      <c r="C81" s="27">
        <v>42753</v>
      </c>
      <c r="D81" s="27">
        <v>39951</v>
      </c>
      <c r="E81" s="10">
        <f t="shared" si="12"/>
        <v>82704</v>
      </c>
      <c r="F81" s="27">
        <v>76714</v>
      </c>
      <c r="G81" s="27">
        <v>73043</v>
      </c>
      <c r="H81" s="14">
        <f t="shared" si="13"/>
        <v>149757</v>
      </c>
      <c r="I81" s="27">
        <v>239463</v>
      </c>
      <c r="J81" s="27">
        <v>241095</v>
      </c>
      <c r="K81" s="16">
        <f t="shared" si="14"/>
        <v>480558</v>
      </c>
      <c r="L81" s="27">
        <v>27640</v>
      </c>
      <c r="M81" s="27">
        <v>33733</v>
      </c>
      <c r="N81" s="8">
        <f t="shared" si="15"/>
        <v>61373</v>
      </c>
      <c r="O81" s="27">
        <v>20588</v>
      </c>
      <c r="P81" s="27">
        <v>28097</v>
      </c>
      <c r="Q81" s="12">
        <f t="shared" si="16"/>
        <v>48685</v>
      </c>
      <c r="R81" s="27">
        <v>1</v>
      </c>
      <c r="S81" s="27">
        <v>0</v>
      </c>
      <c r="T81" s="25">
        <f t="shared" si="17"/>
        <v>1</v>
      </c>
      <c r="U81" s="19">
        <f t="shared" si="19"/>
        <v>407159</v>
      </c>
      <c r="V81" s="19">
        <f t="shared" si="20"/>
        <v>415919</v>
      </c>
      <c r="W81" s="18">
        <f t="shared" si="18"/>
        <v>823078</v>
      </c>
    </row>
  </sheetData>
  <mergeCells count="2">
    <mergeCell ref="A4:B4"/>
    <mergeCell ref="A1:W1"/>
  </mergeCells>
  <printOptions horizontalCentered="1"/>
  <pageMargins left="0.27559055118110237" right="0.19685039370078741" top="0.61" bottom="0.35433070866141736" header="0.31496062992125984" footer="0.23622047244094491"/>
  <pageSetup paperSize="9" scale="44" fitToHeight="0" orientation="landscape" r:id="rId1"/>
  <headerFooter>
    <oddHeader>&amp;R&amp;"TH SarabunPSK,Regular"&amp;16&amp;P/&amp;N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Supachote Ponpanomsittikul</cp:lastModifiedBy>
  <cp:lastPrinted>2024-11-15T03:08:25Z</cp:lastPrinted>
  <dcterms:created xsi:type="dcterms:W3CDTF">2021-05-13T14:48:45Z</dcterms:created>
  <dcterms:modified xsi:type="dcterms:W3CDTF">2024-11-15T03:08:30Z</dcterms:modified>
</cp:coreProperties>
</file>