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Export Worksheet" sheetId="1" r:id="rId1"/>
  </sheets>
  <definedNames>
    <definedName name="_xlnm.Print_Titles" localSheetId="0">'Export Worksheet'!$1:$3</definedName>
  </definedNames>
  <calcPr calcId="145621"/>
</workbook>
</file>

<file path=xl/calcChain.xml><?xml version="1.0" encoding="utf-8"?>
<calcChain xmlns="http://schemas.openxmlformats.org/spreadsheetml/2006/main">
  <c r="N62" i="1" l="1"/>
  <c r="U5" i="1" l="1"/>
  <c r="V5" i="1"/>
  <c r="U6" i="1"/>
  <c r="V6" i="1"/>
  <c r="U7" i="1"/>
  <c r="V7" i="1"/>
  <c r="U8" i="1"/>
  <c r="V8" i="1"/>
  <c r="U9" i="1"/>
  <c r="V9" i="1"/>
  <c r="U10" i="1"/>
  <c r="V10" i="1"/>
  <c r="U11" i="1"/>
  <c r="V11" i="1"/>
  <c r="U12" i="1"/>
  <c r="V12" i="1"/>
  <c r="U13" i="1"/>
  <c r="V13" i="1"/>
  <c r="U14" i="1"/>
  <c r="V14" i="1"/>
  <c r="U15" i="1"/>
  <c r="V15" i="1"/>
  <c r="U16" i="1"/>
  <c r="V16" i="1"/>
  <c r="U17" i="1"/>
  <c r="V17" i="1"/>
  <c r="U18" i="1"/>
  <c r="V18" i="1"/>
  <c r="U19" i="1"/>
  <c r="V19" i="1"/>
  <c r="U20" i="1"/>
  <c r="V20" i="1"/>
  <c r="U21" i="1"/>
  <c r="V21" i="1"/>
  <c r="U22" i="1"/>
  <c r="V22" i="1"/>
  <c r="U23" i="1"/>
  <c r="V23" i="1"/>
  <c r="U24" i="1"/>
  <c r="V24" i="1"/>
  <c r="U25" i="1"/>
  <c r="V25" i="1"/>
  <c r="U26" i="1"/>
  <c r="V26" i="1"/>
  <c r="U27" i="1"/>
  <c r="V27" i="1"/>
  <c r="U28" i="1"/>
  <c r="V28" i="1"/>
  <c r="U29" i="1"/>
  <c r="V29" i="1"/>
  <c r="U30" i="1"/>
  <c r="V30" i="1"/>
  <c r="U31" i="1"/>
  <c r="V31" i="1"/>
  <c r="U32" i="1"/>
  <c r="V32" i="1"/>
  <c r="U33" i="1"/>
  <c r="V33" i="1"/>
  <c r="U34" i="1"/>
  <c r="V34" i="1"/>
  <c r="U35" i="1"/>
  <c r="V35" i="1"/>
  <c r="U36" i="1"/>
  <c r="V36" i="1"/>
  <c r="U37" i="1"/>
  <c r="V37" i="1"/>
  <c r="U38" i="1"/>
  <c r="V38" i="1"/>
  <c r="U39" i="1"/>
  <c r="V39" i="1"/>
  <c r="U40" i="1"/>
  <c r="V40" i="1"/>
  <c r="U41" i="1"/>
  <c r="V41" i="1"/>
  <c r="U42" i="1"/>
  <c r="V42" i="1"/>
  <c r="U43" i="1"/>
  <c r="V43" i="1"/>
  <c r="U44" i="1"/>
  <c r="V44" i="1"/>
  <c r="U45" i="1"/>
  <c r="V45" i="1"/>
  <c r="U46" i="1"/>
  <c r="V46" i="1"/>
  <c r="U47" i="1"/>
  <c r="V47" i="1"/>
  <c r="U48" i="1"/>
  <c r="V48" i="1"/>
  <c r="U49" i="1"/>
  <c r="V49" i="1"/>
  <c r="U50" i="1"/>
  <c r="V50" i="1"/>
  <c r="U51" i="1"/>
  <c r="V51" i="1"/>
  <c r="U52" i="1"/>
  <c r="V52" i="1"/>
  <c r="U53" i="1"/>
  <c r="V53" i="1"/>
  <c r="U54" i="1"/>
  <c r="V54" i="1"/>
  <c r="U55" i="1"/>
  <c r="V55" i="1"/>
  <c r="U56" i="1"/>
  <c r="V56" i="1"/>
  <c r="U57" i="1"/>
  <c r="V57" i="1"/>
  <c r="U58" i="1"/>
  <c r="V58" i="1"/>
  <c r="U59" i="1"/>
  <c r="V59" i="1"/>
  <c r="U60" i="1"/>
  <c r="V60" i="1"/>
  <c r="U61" i="1"/>
  <c r="V61" i="1"/>
  <c r="U62" i="1"/>
  <c r="V62" i="1"/>
  <c r="U63" i="1"/>
  <c r="V63" i="1"/>
  <c r="U64" i="1"/>
  <c r="V64" i="1"/>
  <c r="U65" i="1"/>
  <c r="V65" i="1"/>
  <c r="U66" i="1"/>
  <c r="V66" i="1"/>
  <c r="U67" i="1"/>
  <c r="V67" i="1"/>
  <c r="U68" i="1"/>
  <c r="V68" i="1"/>
  <c r="U69" i="1"/>
  <c r="V69" i="1"/>
  <c r="U70" i="1"/>
  <c r="V70" i="1"/>
  <c r="U71" i="1"/>
  <c r="V71" i="1"/>
  <c r="U72" i="1"/>
  <c r="V72" i="1"/>
  <c r="U73" i="1"/>
  <c r="V73" i="1"/>
  <c r="U74" i="1"/>
  <c r="V74" i="1"/>
  <c r="U75" i="1"/>
  <c r="V75" i="1"/>
  <c r="U76" i="1"/>
  <c r="V76" i="1"/>
  <c r="U77" i="1"/>
  <c r="V77" i="1"/>
  <c r="U78" i="1"/>
  <c r="V78" i="1"/>
  <c r="U79" i="1"/>
  <c r="V79" i="1"/>
  <c r="U80" i="1"/>
  <c r="V80" i="1"/>
  <c r="U81" i="1"/>
  <c r="V81" i="1"/>
  <c r="W5" i="1" l="1"/>
  <c r="E6" i="1"/>
  <c r="E5" i="1"/>
  <c r="D4" i="1"/>
  <c r="U4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W78" i="1"/>
  <c r="W75" i="1"/>
  <c r="W74" i="1"/>
  <c r="W71" i="1"/>
  <c r="W66" i="1"/>
  <c r="W62" i="1"/>
  <c r="W59" i="1"/>
  <c r="W58" i="1"/>
  <c r="W55" i="1"/>
  <c r="W50" i="1"/>
  <c r="W46" i="1"/>
  <c r="W43" i="1"/>
  <c r="W42" i="1"/>
  <c r="W39" i="1"/>
  <c r="W34" i="1"/>
  <c r="W30" i="1"/>
  <c r="W27" i="1"/>
  <c r="W26" i="1"/>
  <c r="W23" i="1"/>
  <c r="W18" i="1"/>
  <c r="W14" i="1"/>
  <c r="W11" i="1"/>
  <c r="W10" i="1"/>
  <c r="W7" i="1"/>
  <c r="W70" i="1"/>
  <c r="W54" i="1"/>
  <c r="W38" i="1"/>
  <c r="W22" i="1"/>
  <c r="W6" i="1"/>
  <c r="S4" i="1"/>
  <c r="R4" i="1"/>
  <c r="W81" i="1"/>
  <c r="W80" i="1"/>
  <c r="W79" i="1"/>
  <c r="W77" i="1"/>
  <c r="W76" i="1"/>
  <c r="W73" i="1"/>
  <c r="W72" i="1"/>
  <c r="W69" i="1"/>
  <c r="W68" i="1"/>
  <c r="W67" i="1"/>
  <c r="W65" i="1"/>
  <c r="W64" i="1"/>
  <c r="W63" i="1"/>
  <c r="W61" i="1"/>
  <c r="W60" i="1"/>
  <c r="W57" i="1"/>
  <c r="W56" i="1"/>
  <c r="W53" i="1"/>
  <c r="W52" i="1"/>
  <c r="W51" i="1"/>
  <c r="W49" i="1"/>
  <c r="W48" i="1"/>
  <c r="W47" i="1"/>
  <c r="W45" i="1"/>
  <c r="W44" i="1"/>
  <c r="W41" i="1"/>
  <c r="W40" i="1"/>
  <c r="W37" i="1"/>
  <c r="W36" i="1"/>
  <c r="W35" i="1"/>
  <c r="W33" i="1"/>
  <c r="W32" i="1"/>
  <c r="W31" i="1"/>
  <c r="W29" i="1"/>
  <c r="W28" i="1"/>
  <c r="W25" i="1"/>
  <c r="W24" i="1"/>
  <c r="W21" i="1"/>
  <c r="W20" i="1"/>
  <c r="W19" i="1"/>
  <c r="W17" i="1"/>
  <c r="W16" i="1"/>
  <c r="W15" i="1"/>
  <c r="W13" i="1"/>
  <c r="W12" i="1"/>
  <c r="W9" i="1"/>
  <c r="W8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V4" i="1"/>
  <c r="P4" i="1"/>
  <c r="O4" i="1"/>
  <c r="M4" i="1"/>
  <c r="L4" i="1"/>
  <c r="J4" i="1"/>
  <c r="I4" i="1"/>
  <c r="G4" i="1"/>
  <c r="F4" i="1"/>
  <c r="C4" i="1"/>
  <c r="E4" i="1" s="1"/>
  <c r="N4" i="1" l="1"/>
  <c r="H4" i="1"/>
  <c r="W4" i="1"/>
  <c r="Q4" i="1"/>
  <c r="K4" i="1"/>
  <c r="T4" i="1"/>
</calcChain>
</file>

<file path=xl/sharedStrings.xml><?xml version="1.0" encoding="utf-8"?>
<sst xmlns="http://schemas.openxmlformats.org/spreadsheetml/2006/main" count="102" uniqueCount="102">
  <si>
    <t>จังหวัด</t>
  </si>
  <si>
    <t>ชายต่ำกว่า 7 ปี</t>
  </si>
  <si>
    <t>ชายอายุ 18 - 59 ปี</t>
  </si>
  <si>
    <t>ชายอายุ 60 - 69 ปี</t>
  </si>
  <si>
    <t>ชายตั้งแต่ 70 ปีขึ้นไป</t>
  </si>
  <si>
    <t>ชายเกิดปีไทย</t>
  </si>
  <si>
    <t>ยอดรวมชาย</t>
  </si>
  <si>
    <t>หญิงต่ำกว่า 7 ปี</t>
  </si>
  <si>
    <t>หญิงอายุ 18 - 59 ปี</t>
  </si>
  <si>
    <t>หญิง 60 - 69 ปี</t>
  </si>
  <si>
    <t>หญิงตั้งแต่ 70 ปีขึ้นไป</t>
  </si>
  <si>
    <t>หญิงเกิดปีไทย</t>
  </si>
  <si>
    <t>ยอดรวมหญิง</t>
  </si>
  <si>
    <t>กรุงเทพมหานคร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</si>
  <si>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</si>
  <si>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</si>
  <si>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</si>
  <si>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</si>
  <si>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</si>
  <si>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</si>
  <si>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</si>
  <si>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</si>
  <si>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</si>
  <si>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</si>
  <si>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</si>
  <si>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</si>
  <si>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</si>
  <si>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</si>
  <si>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</si>
  <si>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</si>
  <si>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</si>
  <si>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</si>
  <si>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</si>
  <si>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</si>
  <si>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</si>
  <si>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</si>
  <si>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</si>
  <si>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</si>
  <si>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</si>
  <si>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</si>
  <si>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</si>
  <si>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</si>
  <si>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</si>
  <si>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</si>
  <si>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</si>
  <si>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</si>
  <si>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</si>
  <si>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</si>
  <si>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</si>
  <si>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</si>
  <si>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</si>
  <si>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</si>
  <si>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</si>
  <si>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</si>
  <si>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</si>
  <si>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</si>
  <si>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</si>
  <si>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</si>
  <si>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</si>
  <si>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</si>
  <si>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</si>
  <si>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</si>
  <si>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</si>
  <si>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</si>
  <si>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</si>
  <si>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</si>
  <si>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</si>
  <si>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</si>
  <si>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</si>
  <si>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</si>
  <si>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</si>
  <si>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</si>
  <si>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</si>
  <si>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</si>
  <si>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</si>
  <si>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</si>
  <si>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</si>
  <si>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</si>
  <si>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</si>
  <si>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</si>
  <si>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</si>
  <si>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</si>
  <si>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</si>
  <si>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</si>
  <si>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</si>
  <si>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</si>
  <si>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</si>
  <si>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</si>
  <si>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</si>
  <si>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</si>
  <si>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>ลำดับที่</t>
  </si>
  <si>
    <t>รวม</t>
  </si>
  <si>
    <t>รวม ต่ำกว่า 7 ปี</t>
  </si>
  <si>
    <t>รวม 18-59 ปี</t>
  </si>
  <si>
    <t>รวม 60-69 ปี</t>
  </si>
  <si>
    <t>รวม 70 ปีขึ้นไป</t>
  </si>
  <si>
    <t>รวมเกิดปีไทย</t>
  </si>
  <si>
    <t>ทั่วประเทศ</t>
  </si>
  <si>
    <t>หญิงอายุ 7 - 17 ปี</t>
  </si>
  <si>
    <t>ชายอายุ 7 - 17 ปี</t>
  </si>
  <si>
    <t>รวม 7-17 ปี</t>
  </si>
  <si>
    <t>จำนวนประชากรแบ่งตามช่วงอายุ รายจังหวัด ณ เดือน กันยายน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</si>
</sst>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indexed="8"/>
      <name val="Tahoma"/>
      <family val="2"/>
      <scheme val="minor"/>
    </font>
    <font>
      <sz val="11"/>
      <color indexed="8"/>
      <name val="Tahoma"/>
      <family val="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4" fillId="2" borderId="1" xfId="0" applyFont="1" applyFill="1" applyBorder="1" applyAlignment="1">
      <alignment horizontal="center"/>
    </xf>
    <xf numFmtId="187" fontId="2" fillId="2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187" fontId="2" fillId="3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87" fontId="2" fillId="4" borderId="1" xfId="0" applyNumberFormat="1" applyFont="1" applyFill="1" applyBorder="1"/>
    <xf numFmtId="0" fontId="4" fillId="5" borderId="1" xfId="0" applyFont="1" applyFill="1" applyBorder="1" applyAlignment="1">
      <alignment horizontal="center"/>
    </xf>
    <xf numFmtId="187" fontId="2" fillId="5" borderId="1" xfId="0" applyNumberFormat="1" applyFont="1" applyFill="1" applyBorder="1"/>
    <xf numFmtId="0" fontId="4" fillId="6" borderId="1" xfId="0" applyFont="1" applyFill="1" applyBorder="1" applyAlignment="1">
      <alignment horizontal="center"/>
    </xf>
    <xf numFmtId="187" fontId="2" fillId="6" borderId="1" xfId="0" applyNumberFormat="1" applyFont="1" applyFill="1" applyBorder="1"/>
    <xf numFmtId="0" fontId="4" fillId="7" borderId="1" xfId="0" applyFont="1" applyFill="1" applyBorder="1" applyAlignment="1">
      <alignment horizontal="center"/>
    </xf>
    <xf numFmtId="187" fontId="2" fillId="7" borderId="1" xfId="0" applyNumberFormat="1" applyFont="1" applyFill="1" applyBorder="1"/>
    <xf numFmtId="187" fontId="3" fillId="7" borderId="1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187" fontId="4" fillId="0" borderId="0" xfId="0" applyNumberFormat="1" applyFont="1"/>
    <xf numFmtId="187" fontId="4" fillId="3" borderId="1" xfId="0" applyNumberFormat="1" applyFont="1" applyFill="1" applyBorder="1" applyAlignment="1">
      <alignment horizontal="center"/>
    </xf>
    <xf numFmtId="187" fontId="2" fillId="0" borderId="0" xfId="0" applyNumberFormat="1" applyFont="1"/>
    <xf numFmtId="0" fontId="2" fillId="0" borderId="1" xfId="0" applyFont="1" applyBorder="1" applyAlignment="1">
      <alignment horizontal="center"/>
    </xf>
    <xf numFmtId="187" fontId="2" fillId="8" borderId="1" xfId="0" applyNumberFormat="1" applyFont="1" applyFill="1" applyBorder="1"/>
    <xf numFmtId="0" fontId="4" fillId="8" borderId="1" xfId="0" applyFont="1" applyFill="1" applyBorder="1" applyAlignment="1">
      <alignment horizontal="center"/>
    </xf>
    <xf numFmtId="187" fontId="3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D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tabSelected="1" zoomScale="50" zoomScaleNormal="50" workbookViewId="0">
      <pane ySplit="3" topLeftCell="A4" activePane="bottomLeft" state="frozen"/>
      <selection pane="bottomLeft" activeCell="P11" sqref="P11"/>
    </sheetView>
  </sheetViews>
  <sheetFormatPr defaultRowHeight="21" x14ac:dyDescent="0.35"/>
  <cols>
    <col min="1" max="1" width="6" style="1" customWidth="1"/>
    <col min="2" max="2" width="18.375" style="1" bestFit="1" customWidth="1"/>
    <col min="3" max="4" width="13.375" style="23" bestFit="1" customWidth="1"/>
    <col min="5" max="5" width="12.75" style="1" bestFit="1" customWidth="1"/>
    <col min="6" max="6" width="14.25" style="1" bestFit="1" customWidth="1"/>
    <col min="7" max="7" width="14.625" style="1" bestFit="1" customWidth="1"/>
    <col min="8" max="8" width="10.5" style="1" customWidth="1"/>
    <col min="9" max="10" width="15.875" style="1" bestFit="1" customWidth="1"/>
    <col min="11" max="11" width="11.875" style="1" bestFit="1" customWidth="1"/>
    <col min="12" max="12" width="15.25" style="1" bestFit="1" customWidth="1"/>
    <col min="13" max="13" width="13.375" style="1" bestFit="1" customWidth="1"/>
    <col min="14" max="14" width="12.375" style="1" customWidth="1"/>
    <col min="15" max="15" width="16.375" style="1" bestFit="1" customWidth="1"/>
    <col min="16" max="16" width="16.75" style="1" bestFit="1" customWidth="1"/>
    <col min="17" max="17" width="12.375" style="1" bestFit="1" customWidth="1"/>
    <col min="18" max="18" width="10.375" style="1" bestFit="1" customWidth="1"/>
    <col min="19" max="19" width="10.75" style="1" bestFit="1" customWidth="1"/>
    <col min="20" max="20" width="10.25" style="1" bestFit="1" customWidth="1"/>
    <col min="21" max="23" width="11.75" style="1" bestFit="1" customWidth="1"/>
    <col min="24" max="16384" width="9" style="1"/>
  </cols>
  <sheetData>
    <row r="1" spans="1:23" x14ac:dyDescent="0.35">
      <c r="A1" s="29" t="s">
        <v>101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x14ac:dyDescent="0.35">
      <c r="A2" s="3"/>
      <c r="B2" s="3"/>
      <c r="C2" s="21"/>
      <c r="D2" s="2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35">
      <c r="A3" s="4" t="s">
        <v>90</v>
      </c>
      <c r="B3" s="4" t="s">
        <v>0</v>
      </c>
      <c r="C3" s="22" t="s">
        <v>1</v>
      </c>
      <c r="D3" s="22" t="s">
        <v>7</v>
      </c>
      <c r="E3" s="9" t="s">
        <v>92</v>
      </c>
      <c r="F3" s="13" t="s">
        <v>99</v>
      </c>
      <c r="G3" s="13" t="s">
        <v>98</v>
      </c>
      <c r="H3" s="13" t="s">
        <v>100</v>
      </c>
      <c r="I3" s="15" t="s">
        <v>2</v>
      </c>
      <c r="J3" s="15" t="s">
        <v>8</v>
      </c>
      <c r="K3" s="15" t="s">
        <v>93</v>
      </c>
      <c r="L3" s="7" t="s">
        <v>3</v>
      </c>
      <c r="M3" s="7" t="s">
        <v>9</v>
      </c>
      <c r="N3" s="7" t="s">
        <v>94</v>
      </c>
      <c r="O3" s="11" t="s">
        <v>4</v>
      </c>
      <c r="P3" s="11" t="s">
        <v>10</v>
      </c>
      <c r="Q3" s="11" t="s">
        <v>95</v>
      </c>
      <c r="R3" s="26" t="s">
        <v>5</v>
      </c>
      <c r="S3" s="26" t="s">
        <v>11</v>
      </c>
      <c r="T3" s="26" t="s">
        <v>96</v>
      </c>
      <c r="U3" s="17" t="s">
        <v>6</v>
      </c>
      <c r="V3" s="17" t="s">
        <v>12</v>
      </c>
      <c r="W3" s="17" t="s">
        <v>91</v>
      </c>
    </row>
    <row r="4" spans="1:23" x14ac:dyDescent="0.35">
      <c r="A4" s="28" t="s">
        <v>97</v>
      </c>
      <c r="B4" s="28"/>
      <c r="C4" s="10">
        <f>SUM(C5:C81)</f>
        <v>2034475</v>
      </c>
      <c r="D4" s="10">
        <f>SUM(D5:D81)</f>
        <v>1919501</v>
      </c>
      <c r="E4" s="10">
        <f>SUM(C4:D4)</f>
        <v>3953976</v>
      </c>
      <c r="F4" s="14">
        <f t="shared" ref="F4:G4" si="0">SUM(F5:F81)</f>
        <v>4375325</v>
      </c>
      <c r="G4" s="14">
        <f t="shared" si="0"/>
        <v>4139856</v>
      </c>
      <c r="H4" s="14">
        <f>SUM(F4:G4)</f>
        <v>8515181</v>
      </c>
      <c r="I4" s="16">
        <f>SUM(I5:I81)</f>
        <v>19751970</v>
      </c>
      <c r="J4" s="16">
        <f>SUM(J5:J81)</f>
        <v>20173080</v>
      </c>
      <c r="K4" s="16">
        <f>SUM(I4:J4)</f>
        <v>39925050</v>
      </c>
      <c r="L4" s="8">
        <f>SUM(L5:L81)</f>
        <v>3513323</v>
      </c>
      <c r="M4" s="8">
        <f>SUM(M5:M81)</f>
        <v>4185855</v>
      </c>
      <c r="N4" s="8">
        <f>SUM(L4:M4)</f>
        <v>7699178</v>
      </c>
      <c r="O4" s="12">
        <f>SUM(O5:O81)</f>
        <v>2487066</v>
      </c>
      <c r="P4" s="12">
        <f>SUM(P5:P81)</f>
        <v>3388788</v>
      </c>
      <c r="Q4" s="12">
        <f>SUM(O4:P4)</f>
        <v>5875854</v>
      </c>
      <c r="R4" s="25">
        <f>SUM(R5:R81)</f>
        <v>15</v>
      </c>
      <c r="S4" s="25">
        <f>SUM(S5:S81)</f>
        <v>16</v>
      </c>
      <c r="T4" s="25">
        <f>SUM(R4:S4)</f>
        <v>31</v>
      </c>
      <c r="U4" s="18">
        <f>SUM(U5:U81)</f>
        <v>32162174</v>
      </c>
      <c r="V4" s="18">
        <f>SUM(V5:V81)</f>
        <v>33807096</v>
      </c>
      <c r="W4" s="18">
        <f t="shared" ref="W4:W35" si="1">SUM(U4:V4)</f>
        <v>65969270</v>
      </c>
    </row>
    <row r="5" spans="1:23" x14ac:dyDescent="0.35">
      <c r="A5" s="24">
        <v>1</v>
      </c>
      <c r="B5" s="5" t="s">
        <v>13</v>
      </c>
      <c r="C5" s="27">
        <v>140371</v>
      </c>
      <c r="D5" s="27">
        <v>131758</v>
      </c>
      <c r="E5" s="10">
        <f>SUM(C5:D5)</f>
        <v>272129</v>
      </c>
      <c r="F5" s="27">
        <v>311631</v>
      </c>
      <c r="G5" s="27">
        <v>299353</v>
      </c>
      <c r="H5" s="14">
        <f t="shared" ref="H5:H68" si="2">SUM(F5:G5)</f>
        <v>610984</v>
      </c>
      <c r="I5" s="27">
        <v>1563596</v>
      </c>
      <c r="J5" s="27">
        <v>1733077</v>
      </c>
      <c r="K5" s="16">
        <f t="shared" ref="K5:K68" si="3">SUM(I5:J5)</f>
        <v>3296673</v>
      </c>
      <c r="L5" s="27">
        <v>294204</v>
      </c>
      <c r="M5" s="27">
        <v>393406</v>
      </c>
      <c r="N5" s="8">
        <f t="shared" ref="N5:N68" si="4">SUM(L5:M5)</f>
        <v>687610</v>
      </c>
      <c r="O5" s="27">
        <v>237897</v>
      </c>
      <c r="P5" s="27">
        <v>355890</v>
      </c>
      <c r="Q5" s="12">
        <f t="shared" ref="Q5:Q68" si="5">SUM(O5:P5)</f>
        <v>593787</v>
      </c>
      <c r="R5" s="27">
        <v>0</v>
      </c>
      <c r="S5" s="27">
        <v>1</v>
      </c>
      <c r="T5" s="25">
        <f t="shared" ref="T5:T68" si="6">SUM(R5:S5)</f>
        <v>1</v>
      </c>
      <c r="U5" s="19">
        <f>SUM(R5,O5,L5,I5,F5,C5)</f>
        <v>2547699</v>
      </c>
      <c r="V5" s="19">
        <f>SUM(S5,P5,M5,J5,G5,D5)</f>
        <v>2913485</v>
      </c>
      <c r="W5" s="18">
        <f>SUM(U5:V5)</f>
        <v>5461184</v>
      </c>
    </row>
    <row r="6" spans="1:23" x14ac:dyDescent="0.35">
      <c r="A6" s="24">
        <v>2</v>
      </c>
      <c r="B6" s="5" t="s">
        <v>14</v>
      </c>
      <c r="C6" s="27">
        <v>42274</v>
      </c>
      <c r="D6" s="27">
        <v>39561</v>
      </c>
      <c r="E6" s="10">
        <f>SUM(C6:D6)</f>
        <v>81835</v>
      </c>
      <c r="F6" s="27">
        <v>89877</v>
      </c>
      <c r="G6" s="27">
        <v>85753</v>
      </c>
      <c r="H6" s="14">
        <f t="shared" si="2"/>
        <v>175630</v>
      </c>
      <c r="I6" s="27">
        <v>412208</v>
      </c>
      <c r="J6" s="27">
        <v>452535</v>
      </c>
      <c r="K6" s="16">
        <f t="shared" si="3"/>
        <v>864743</v>
      </c>
      <c r="L6" s="27">
        <v>66690</v>
      </c>
      <c r="M6" s="27">
        <v>85270</v>
      </c>
      <c r="N6" s="8">
        <f t="shared" si="4"/>
        <v>151960</v>
      </c>
      <c r="O6" s="27">
        <v>42550</v>
      </c>
      <c r="P6" s="27">
        <v>62847</v>
      </c>
      <c r="Q6" s="12">
        <f t="shared" si="5"/>
        <v>105397</v>
      </c>
      <c r="R6" s="27">
        <v>0</v>
      </c>
      <c r="S6" s="27">
        <v>1</v>
      </c>
      <c r="T6" s="25">
        <f t="shared" si="6"/>
        <v>1</v>
      </c>
      <c r="U6" s="19">
        <f t="shared" ref="U6:U69" si="7">SUM(R6,O6,L6,I6,F6,C6)</f>
        <v>653599</v>
      </c>
      <c r="V6" s="19">
        <f t="shared" ref="V6:V69" si="8">SUM(S6,P6,M6,J6,G6,D6)</f>
        <v>725967</v>
      </c>
      <c r="W6" s="18">
        <f t="shared" si="1"/>
        <v>1379566</v>
      </c>
    </row>
    <row r="7" spans="1:23" x14ac:dyDescent="0.35">
      <c r="A7" s="24">
        <v>3</v>
      </c>
      <c r="B7" s="5" t="s">
        <v>15</v>
      </c>
      <c r="C7" s="27">
        <v>35238</v>
      </c>
      <c r="D7" s="27">
        <v>33389</v>
      </c>
      <c r="E7" s="10">
        <f t="shared" ref="E7:E68" si="9">SUM(C7:D7)</f>
        <v>68627</v>
      </c>
      <c r="F7" s="27">
        <v>74924</v>
      </c>
      <c r="G7" s="27">
        <v>71374</v>
      </c>
      <c r="H7" s="14">
        <f t="shared" si="2"/>
        <v>146298</v>
      </c>
      <c r="I7" s="27">
        <v>375004</v>
      </c>
      <c r="J7" s="27">
        <v>432634</v>
      </c>
      <c r="K7" s="16">
        <f t="shared" si="3"/>
        <v>807638</v>
      </c>
      <c r="L7" s="27">
        <v>70377</v>
      </c>
      <c r="M7" s="27">
        <v>95206</v>
      </c>
      <c r="N7" s="8">
        <f t="shared" si="4"/>
        <v>165583</v>
      </c>
      <c r="O7" s="27">
        <v>53650</v>
      </c>
      <c r="P7" s="27">
        <v>74776</v>
      </c>
      <c r="Q7" s="12">
        <f t="shared" si="5"/>
        <v>128426</v>
      </c>
      <c r="R7" s="27">
        <v>0</v>
      </c>
      <c r="S7" s="27">
        <v>2</v>
      </c>
      <c r="T7" s="25">
        <f t="shared" si="6"/>
        <v>2</v>
      </c>
      <c r="U7" s="19">
        <f t="shared" si="7"/>
        <v>609193</v>
      </c>
      <c r="V7" s="19">
        <f t="shared" si="8"/>
        <v>707381</v>
      </c>
      <c r="W7" s="18">
        <f t="shared" si="1"/>
        <v>1316574</v>
      </c>
    </row>
    <row r="8" spans="1:23" x14ac:dyDescent="0.35">
      <c r="A8" s="24">
        <v>4</v>
      </c>
      <c r="B8" s="5" t="s">
        <v>16</v>
      </c>
      <c r="C8" s="27">
        <v>38354</v>
      </c>
      <c r="D8" s="27">
        <v>36094</v>
      </c>
      <c r="E8" s="10">
        <f t="shared" si="9"/>
        <v>74448</v>
      </c>
      <c r="F8" s="27">
        <v>79184</v>
      </c>
      <c r="G8" s="27">
        <v>75199</v>
      </c>
      <c r="H8" s="14">
        <f t="shared" si="2"/>
        <v>154383</v>
      </c>
      <c r="I8" s="27">
        <v>371516</v>
      </c>
      <c r="J8" s="27">
        <v>415096</v>
      </c>
      <c r="K8" s="16">
        <f t="shared" si="3"/>
        <v>786612</v>
      </c>
      <c r="L8" s="27">
        <v>58722</v>
      </c>
      <c r="M8" s="27">
        <v>73662</v>
      </c>
      <c r="N8" s="8">
        <f t="shared" si="4"/>
        <v>132384</v>
      </c>
      <c r="O8" s="27">
        <v>35070</v>
      </c>
      <c r="P8" s="27">
        <v>50788</v>
      </c>
      <c r="Q8" s="12">
        <f t="shared" si="5"/>
        <v>85858</v>
      </c>
      <c r="R8" s="27">
        <v>0</v>
      </c>
      <c r="S8" s="27">
        <v>0</v>
      </c>
      <c r="T8" s="25">
        <f t="shared" si="6"/>
        <v>0</v>
      </c>
      <c r="U8" s="19">
        <f t="shared" si="7"/>
        <v>582846</v>
      </c>
      <c r="V8" s="19">
        <f t="shared" si="8"/>
        <v>650839</v>
      </c>
      <c r="W8" s="18">
        <f t="shared" si="1"/>
        <v>1233685</v>
      </c>
    </row>
    <row r="9" spans="1:23" x14ac:dyDescent="0.35">
      <c r="A9" s="24">
        <v>5</v>
      </c>
      <c r="B9" s="5" t="s">
        <v>17</v>
      </c>
      <c r="C9" s="27">
        <v>23911</v>
      </c>
      <c r="D9" s="27">
        <v>22354</v>
      </c>
      <c r="E9" s="10">
        <f t="shared" si="9"/>
        <v>46265</v>
      </c>
      <c r="F9" s="27">
        <v>51057</v>
      </c>
      <c r="G9" s="27">
        <v>48201</v>
      </c>
      <c r="H9" s="14">
        <f t="shared" si="2"/>
        <v>99258</v>
      </c>
      <c r="I9" s="27">
        <v>243657</v>
      </c>
      <c r="J9" s="27">
        <v>255319</v>
      </c>
      <c r="K9" s="16">
        <f t="shared" si="3"/>
        <v>498976</v>
      </c>
      <c r="L9" s="27">
        <v>43876</v>
      </c>
      <c r="M9" s="27">
        <v>55274</v>
      </c>
      <c r="N9" s="8">
        <f t="shared" si="4"/>
        <v>99150</v>
      </c>
      <c r="O9" s="27">
        <v>31677</v>
      </c>
      <c r="P9" s="27">
        <v>47065</v>
      </c>
      <c r="Q9" s="12">
        <f t="shared" si="5"/>
        <v>78742</v>
      </c>
      <c r="R9" s="27">
        <v>0</v>
      </c>
      <c r="S9" s="27">
        <v>0</v>
      </c>
      <c r="T9" s="25">
        <f t="shared" si="6"/>
        <v>0</v>
      </c>
      <c r="U9" s="19">
        <f t="shared" si="7"/>
        <v>394178</v>
      </c>
      <c r="V9" s="19">
        <f t="shared" si="8"/>
        <v>428213</v>
      </c>
      <c r="W9" s="18">
        <f t="shared" si="1"/>
        <v>822391</v>
      </c>
    </row>
    <row r="10" spans="1:23" x14ac:dyDescent="0.35">
      <c r="A10" s="24">
        <v>6</v>
      </c>
      <c r="B10" s="5" t="s">
        <v>18</v>
      </c>
      <c r="C10" s="27">
        <v>6607</v>
      </c>
      <c r="D10" s="27">
        <v>6160</v>
      </c>
      <c r="E10" s="10">
        <f t="shared" si="9"/>
        <v>12767</v>
      </c>
      <c r="F10" s="27">
        <v>15815</v>
      </c>
      <c r="G10" s="27">
        <v>15009</v>
      </c>
      <c r="H10" s="14">
        <f t="shared" si="2"/>
        <v>30824</v>
      </c>
      <c r="I10" s="27">
        <v>77045</v>
      </c>
      <c r="J10" s="27">
        <v>78998</v>
      </c>
      <c r="K10" s="16">
        <f t="shared" si="3"/>
        <v>156043</v>
      </c>
      <c r="L10" s="27">
        <v>16728</v>
      </c>
      <c r="M10" s="27">
        <v>21298</v>
      </c>
      <c r="N10" s="8">
        <f t="shared" si="4"/>
        <v>38026</v>
      </c>
      <c r="O10" s="27">
        <v>12388</v>
      </c>
      <c r="P10" s="27">
        <v>19181</v>
      </c>
      <c r="Q10" s="12">
        <f t="shared" si="5"/>
        <v>31569</v>
      </c>
      <c r="R10" s="27">
        <v>0</v>
      </c>
      <c r="S10" s="27">
        <v>0</v>
      </c>
      <c r="T10" s="25">
        <f t="shared" si="6"/>
        <v>0</v>
      </c>
      <c r="U10" s="19">
        <f t="shared" si="7"/>
        <v>128583</v>
      </c>
      <c r="V10" s="19">
        <f t="shared" si="8"/>
        <v>140646</v>
      </c>
      <c r="W10" s="18">
        <f t="shared" si="1"/>
        <v>269229</v>
      </c>
    </row>
    <row r="11" spans="1:23" x14ac:dyDescent="0.35">
      <c r="A11" s="24">
        <v>7</v>
      </c>
      <c r="B11" s="5" t="s">
        <v>19</v>
      </c>
      <c r="C11" s="27">
        <v>19526</v>
      </c>
      <c r="D11" s="27">
        <v>18336</v>
      </c>
      <c r="E11" s="10">
        <f t="shared" si="9"/>
        <v>37862</v>
      </c>
      <c r="F11" s="27">
        <v>43549</v>
      </c>
      <c r="G11" s="27">
        <v>40638</v>
      </c>
      <c r="H11" s="14">
        <f t="shared" si="2"/>
        <v>84187</v>
      </c>
      <c r="I11" s="27">
        <v>223539</v>
      </c>
      <c r="J11" s="27">
        <v>212985</v>
      </c>
      <c r="K11" s="16">
        <f t="shared" si="3"/>
        <v>436524</v>
      </c>
      <c r="L11" s="27">
        <v>43314</v>
      </c>
      <c r="M11" s="27">
        <v>51588</v>
      </c>
      <c r="N11" s="8">
        <f t="shared" si="4"/>
        <v>94902</v>
      </c>
      <c r="O11" s="27">
        <v>30993</v>
      </c>
      <c r="P11" s="27">
        <v>42113</v>
      </c>
      <c r="Q11" s="12">
        <f t="shared" si="5"/>
        <v>73106</v>
      </c>
      <c r="R11" s="27">
        <v>0</v>
      </c>
      <c r="S11" s="27">
        <v>0</v>
      </c>
      <c r="T11" s="25">
        <f t="shared" si="6"/>
        <v>0</v>
      </c>
      <c r="U11" s="19">
        <f t="shared" si="7"/>
        <v>360921</v>
      </c>
      <c r="V11" s="19">
        <f t="shared" si="8"/>
        <v>365660</v>
      </c>
      <c r="W11" s="18">
        <f t="shared" si="1"/>
        <v>726581</v>
      </c>
    </row>
    <row r="12" spans="1:23" x14ac:dyDescent="0.35">
      <c r="A12" s="24">
        <v>8</v>
      </c>
      <c r="B12" s="5" t="s">
        <v>20</v>
      </c>
      <c r="C12" s="27">
        <v>4803</v>
      </c>
      <c r="D12" s="27">
        <v>4457</v>
      </c>
      <c r="E12" s="10">
        <f t="shared" si="9"/>
        <v>9260</v>
      </c>
      <c r="F12" s="27">
        <v>11480</v>
      </c>
      <c r="G12" s="27">
        <v>10659</v>
      </c>
      <c r="H12" s="14">
        <f t="shared" si="2"/>
        <v>22139</v>
      </c>
      <c r="I12" s="27">
        <v>55698</v>
      </c>
      <c r="J12" s="27">
        <v>57448</v>
      </c>
      <c r="K12" s="16">
        <f t="shared" si="3"/>
        <v>113146</v>
      </c>
      <c r="L12" s="27">
        <v>12900</v>
      </c>
      <c r="M12" s="27">
        <v>17132</v>
      </c>
      <c r="N12" s="8">
        <f t="shared" si="4"/>
        <v>30032</v>
      </c>
      <c r="O12" s="27">
        <v>10177</v>
      </c>
      <c r="P12" s="27">
        <v>15375</v>
      </c>
      <c r="Q12" s="12">
        <f t="shared" si="5"/>
        <v>25552</v>
      </c>
      <c r="R12" s="27">
        <v>0</v>
      </c>
      <c r="S12" s="27">
        <v>0</v>
      </c>
      <c r="T12" s="25">
        <f t="shared" si="6"/>
        <v>0</v>
      </c>
      <c r="U12" s="19">
        <f t="shared" si="7"/>
        <v>95058</v>
      </c>
      <c r="V12" s="19">
        <f t="shared" si="8"/>
        <v>105071</v>
      </c>
      <c r="W12" s="18">
        <f t="shared" si="1"/>
        <v>200129</v>
      </c>
    </row>
    <row r="13" spans="1:23" x14ac:dyDescent="0.35">
      <c r="A13" s="24">
        <v>9</v>
      </c>
      <c r="B13" s="5" t="s">
        <v>21</v>
      </c>
      <c r="C13" s="27">
        <v>7690</v>
      </c>
      <c r="D13" s="27">
        <v>7346</v>
      </c>
      <c r="E13" s="10">
        <f t="shared" si="9"/>
        <v>15036</v>
      </c>
      <c r="F13" s="27">
        <v>18394</v>
      </c>
      <c r="G13" s="27">
        <v>17183</v>
      </c>
      <c r="H13" s="14">
        <f t="shared" si="2"/>
        <v>35577</v>
      </c>
      <c r="I13" s="27">
        <v>89109</v>
      </c>
      <c r="J13" s="27">
        <v>91023</v>
      </c>
      <c r="K13" s="16">
        <f t="shared" si="3"/>
        <v>180132</v>
      </c>
      <c r="L13" s="27">
        <v>20111</v>
      </c>
      <c r="M13" s="27">
        <v>25494</v>
      </c>
      <c r="N13" s="8">
        <f t="shared" si="4"/>
        <v>45605</v>
      </c>
      <c r="O13" s="27">
        <v>15434</v>
      </c>
      <c r="P13" s="27">
        <v>22428</v>
      </c>
      <c r="Q13" s="12">
        <f t="shared" si="5"/>
        <v>37862</v>
      </c>
      <c r="R13" s="27">
        <v>0</v>
      </c>
      <c r="S13" s="27">
        <v>0</v>
      </c>
      <c r="T13" s="25">
        <f t="shared" si="6"/>
        <v>0</v>
      </c>
      <c r="U13" s="19">
        <f t="shared" si="7"/>
        <v>150738</v>
      </c>
      <c r="V13" s="19">
        <f t="shared" si="8"/>
        <v>163474</v>
      </c>
      <c r="W13" s="18">
        <f t="shared" si="1"/>
        <v>314212</v>
      </c>
    </row>
    <row r="14" spans="1:23" x14ac:dyDescent="0.35">
      <c r="A14" s="24">
        <v>10</v>
      </c>
      <c r="B14" s="5" t="s">
        <v>22</v>
      </c>
      <c r="C14" s="27">
        <v>19073</v>
      </c>
      <c r="D14" s="27">
        <v>18199</v>
      </c>
      <c r="E14" s="10">
        <f t="shared" si="9"/>
        <v>37272</v>
      </c>
      <c r="F14" s="27">
        <v>41597</v>
      </c>
      <c r="G14" s="27">
        <v>39212</v>
      </c>
      <c r="H14" s="14">
        <f t="shared" si="2"/>
        <v>80809</v>
      </c>
      <c r="I14" s="27">
        <v>196401</v>
      </c>
      <c r="J14" s="27">
        <v>194124</v>
      </c>
      <c r="K14" s="16">
        <f t="shared" si="3"/>
        <v>390525</v>
      </c>
      <c r="L14" s="27">
        <v>34289</v>
      </c>
      <c r="M14" s="27">
        <v>41845</v>
      </c>
      <c r="N14" s="8">
        <f t="shared" si="4"/>
        <v>76134</v>
      </c>
      <c r="O14" s="27">
        <v>22251</v>
      </c>
      <c r="P14" s="27">
        <v>32475</v>
      </c>
      <c r="Q14" s="12">
        <f t="shared" si="5"/>
        <v>54726</v>
      </c>
      <c r="R14" s="27">
        <v>0</v>
      </c>
      <c r="S14" s="27">
        <v>0</v>
      </c>
      <c r="T14" s="25">
        <f t="shared" si="6"/>
        <v>0</v>
      </c>
      <c r="U14" s="19">
        <f t="shared" si="7"/>
        <v>313611</v>
      </c>
      <c r="V14" s="19">
        <f t="shared" si="8"/>
        <v>325855</v>
      </c>
      <c r="W14" s="18">
        <f t="shared" si="1"/>
        <v>639466</v>
      </c>
    </row>
    <row r="15" spans="1:23" x14ac:dyDescent="0.35">
      <c r="A15" s="24">
        <v>11</v>
      </c>
      <c r="B15" s="5" t="s">
        <v>23</v>
      </c>
      <c r="C15" s="27">
        <v>57390</v>
      </c>
      <c r="D15" s="27">
        <v>54095</v>
      </c>
      <c r="E15" s="10">
        <f t="shared" si="9"/>
        <v>111485</v>
      </c>
      <c r="F15" s="27">
        <v>117706</v>
      </c>
      <c r="G15" s="27">
        <v>111838</v>
      </c>
      <c r="H15" s="14">
        <f t="shared" si="2"/>
        <v>229544</v>
      </c>
      <c r="I15" s="27">
        <v>504610</v>
      </c>
      <c r="J15" s="27">
        <v>522087</v>
      </c>
      <c r="K15" s="16">
        <f t="shared" si="3"/>
        <v>1026697</v>
      </c>
      <c r="L15" s="27">
        <v>68312</v>
      </c>
      <c r="M15" s="27">
        <v>86299</v>
      </c>
      <c r="N15" s="8">
        <f t="shared" si="4"/>
        <v>154611</v>
      </c>
      <c r="O15" s="27">
        <v>46094</v>
      </c>
      <c r="P15" s="27">
        <v>64835</v>
      </c>
      <c r="Q15" s="12">
        <f t="shared" si="5"/>
        <v>110929</v>
      </c>
      <c r="R15" s="27">
        <v>0</v>
      </c>
      <c r="S15" s="27">
        <v>0</v>
      </c>
      <c r="T15" s="25">
        <f t="shared" si="6"/>
        <v>0</v>
      </c>
      <c r="U15" s="19">
        <f t="shared" si="7"/>
        <v>794112</v>
      </c>
      <c r="V15" s="19">
        <f t="shared" si="8"/>
        <v>839154</v>
      </c>
      <c r="W15" s="18">
        <f t="shared" si="1"/>
        <v>1633266</v>
      </c>
    </row>
    <row r="16" spans="1:23" x14ac:dyDescent="0.35">
      <c r="A16" s="24">
        <v>12</v>
      </c>
      <c r="B16" s="5" t="s">
        <v>24</v>
      </c>
      <c r="C16" s="27">
        <v>28152</v>
      </c>
      <c r="D16" s="27">
        <v>26689</v>
      </c>
      <c r="E16" s="10">
        <f t="shared" si="9"/>
        <v>54841</v>
      </c>
      <c r="F16" s="27">
        <v>56785</v>
      </c>
      <c r="G16" s="27">
        <v>54082</v>
      </c>
      <c r="H16" s="14">
        <f t="shared" si="2"/>
        <v>110867</v>
      </c>
      <c r="I16" s="27">
        <v>244414</v>
      </c>
      <c r="J16" s="27">
        <v>249364</v>
      </c>
      <c r="K16" s="16">
        <f t="shared" si="3"/>
        <v>493778</v>
      </c>
      <c r="L16" s="27">
        <v>32193</v>
      </c>
      <c r="M16" s="27">
        <v>39010</v>
      </c>
      <c r="N16" s="8">
        <f t="shared" si="4"/>
        <v>71203</v>
      </c>
      <c r="O16" s="27">
        <v>20709</v>
      </c>
      <c r="P16" s="27">
        <v>29046</v>
      </c>
      <c r="Q16" s="12">
        <f t="shared" si="5"/>
        <v>49755</v>
      </c>
      <c r="R16" s="27">
        <v>0</v>
      </c>
      <c r="S16" s="27">
        <v>0</v>
      </c>
      <c r="T16" s="25">
        <f t="shared" si="6"/>
        <v>0</v>
      </c>
      <c r="U16" s="19">
        <f t="shared" si="7"/>
        <v>382253</v>
      </c>
      <c r="V16" s="19">
        <f t="shared" si="8"/>
        <v>398191</v>
      </c>
      <c r="W16" s="18">
        <f t="shared" si="1"/>
        <v>780444</v>
      </c>
    </row>
    <row r="17" spans="1:23" x14ac:dyDescent="0.35">
      <c r="A17" s="24">
        <v>13</v>
      </c>
      <c r="B17" s="5" t="s">
        <v>25</v>
      </c>
      <c r="C17" s="27">
        <v>17826</v>
      </c>
      <c r="D17" s="27">
        <v>16757</v>
      </c>
      <c r="E17" s="10">
        <f t="shared" si="9"/>
        <v>34583</v>
      </c>
      <c r="F17" s="27">
        <v>34063</v>
      </c>
      <c r="G17" s="27">
        <v>32555</v>
      </c>
      <c r="H17" s="14">
        <f t="shared" si="2"/>
        <v>66618</v>
      </c>
      <c r="I17" s="27">
        <v>157709</v>
      </c>
      <c r="J17" s="27">
        <v>161447</v>
      </c>
      <c r="K17" s="16">
        <f t="shared" si="3"/>
        <v>319156</v>
      </c>
      <c r="L17" s="27">
        <v>30287</v>
      </c>
      <c r="M17" s="27">
        <v>35318</v>
      </c>
      <c r="N17" s="8">
        <f t="shared" si="4"/>
        <v>65605</v>
      </c>
      <c r="O17" s="27">
        <v>21654</v>
      </c>
      <c r="P17" s="27">
        <v>28707</v>
      </c>
      <c r="Q17" s="12">
        <f t="shared" si="5"/>
        <v>50361</v>
      </c>
      <c r="R17" s="27">
        <v>0</v>
      </c>
      <c r="S17" s="27">
        <v>0</v>
      </c>
      <c r="T17" s="25">
        <f t="shared" si="6"/>
        <v>0</v>
      </c>
      <c r="U17" s="19">
        <f t="shared" si="7"/>
        <v>261539</v>
      </c>
      <c r="V17" s="19">
        <f t="shared" si="8"/>
        <v>274784</v>
      </c>
      <c r="W17" s="18">
        <f t="shared" si="1"/>
        <v>536323</v>
      </c>
    </row>
    <row r="18" spans="1:23" x14ac:dyDescent="0.35">
      <c r="A18" s="24">
        <v>14</v>
      </c>
      <c r="B18" s="5" t="s">
        <v>26</v>
      </c>
      <c r="C18" s="27">
        <v>7168</v>
      </c>
      <c r="D18" s="27">
        <v>6763</v>
      </c>
      <c r="E18" s="10">
        <f t="shared" si="9"/>
        <v>13931</v>
      </c>
      <c r="F18" s="27">
        <v>15279</v>
      </c>
      <c r="G18" s="27">
        <v>14391</v>
      </c>
      <c r="H18" s="14">
        <f t="shared" si="2"/>
        <v>29670</v>
      </c>
      <c r="I18" s="27">
        <v>67524</v>
      </c>
      <c r="J18" s="27">
        <v>67311</v>
      </c>
      <c r="K18" s="16">
        <f t="shared" si="3"/>
        <v>134835</v>
      </c>
      <c r="L18" s="27">
        <v>12460</v>
      </c>
      <c r="M18" s="27">
        <v>14197</v>
      </c>
      <c r="N18" s="8">
        <f t="shared" si="4"/>
        <v>26657</v>
      </c>
      <c r="O18" s="27">
        <v>9471</v>
      </c>
      <c r="P18" s="27">
        <v>11952</v>
      </c>
      <c r="Q18" s="12">
        <f t="shared" si="5"/>
        <v>21423</v>
      </c>
      <c r="R18" s="27">
        <v>0</v>
      </c>
      <c r="S18" s="27">
        <v>0</v>
      </c>
      <c r="T18" s="25">
        <f t="shared" si="6"/>
        <v>0</v>
      </c>
      <c r="U18" s="19">
        <f t="shared" si="7"/>
        <v>111902</v>
      </c>
      <c r="V18" s="19">
        <f t="shared" si="8"/>
        <v>114614</v>
      </c>
      <c r="W18" s="18">
        <f t="shared" si="1"/>
        <v>226516</v>
      </c>
    </row>
    <row r="19" spans="1:23" x14ac:dyDescent="0.35">
      <c r="A19" s="24">
        <v>15</v>
      </c>
      <c r="B19" s="5" t="s">
        <v>27</v>
      </c>
      <c r="C19" s="27">
        <v>23892</v>
      </c>
      <c r="D19" s="27">
        <v>22412</v>
      </c>
      <c r="E19" s="10">
        <f t="shared" si="9"/>
        <v>46304</v>
      </c>
      <c r="F19" s="27">
        <v>48830</v>
      </c>
      <c r="G19" s="27">
        <v>46454</v>
      </c>
      <c r="H19" s="14">
        <f t="shared" si="2"/>
        <v>95284</v>
      </c>
      <c r="I19" s="27">
        <v>221351</v>
      </c>
      <c r="J19" s="27">
        <v>222832</v>
      </c>
      <c r="K19" s="16">
        <f t="shared" si="3"/>
        <v>444183</v>
      </c>
      <c r="L19" s="27">
        <v>37213</v>
      </c>
      <c r="M19" s="27">
        <v>44204</v>
      </c>
      <c r="N19" s="8">
        <f t="shared" si="4"/>
        <v>81417</v>
      </c>
      <c r="O19" s="27">
        <v>27056</v>
      </c>
      <c r="P19" s="27">
        <v>38482</v>
      </c>
      <c r="Q19" s="12">
        <f t="shared" si="5"/>
        <v>65538</v>
      </c>
      <c r="R19" s="27">
        <v>0</v>
      </c>
      <c r="S19" s="27">
        <v>0</v>
      </c>
      <c r="T19" s="25">
        <f t="shared" si="6"/>
        <v>0</v>
      </c>
      <c r="U19" s="19">
        <f t="shared" si="7"/>
        <v>358342</v>
      </c>
      <c r="V19" s="19">
        <f t="shared" si="8"/>
        <v>374384</v>
      </c>
      <c r="W19" s="18">
        <f t="shared" si="1"/>
        <v>732726</v>
      </c>
    </row>
    <row r="20" spans="1:23" x14ac:dyDescent="0.35">
      <c r="A20" s="24">
        <v>16</v>
      </c>
      <c r="B20" s="5" t="s">
        <v>28</v>
      </c>
      <c r="C20" s="27">
        <v>16942</v>
      </c>
      <c r="D20" s="27">
        <v>16052</v>
      </c>
      <c r="E20" s="10">
        <f t="shared" si="9"/>
        <v>32994</v>
      </c>
      <c r="F20" s="27">
        <v>33114</v>
      </c>
      <c r="G20" s="27">
        <v>31218</v>
      </c>
      <c r="H20" s="14">
        <f t="shared" si="2"/>
        <v>64332</v>
      </c>
      <c r="I20" s="27">
        <v>154449</v>
      </c>
      <c r="J20" s="27">
        <v>151326</v>
      </c>
      <c r="K20" s="16">
        <f t="shared" si="3"/>
        <v>305775</v>
      </c>
      <c r="L20" s="27">
        <v>24850</v>
      </c>
      <c r="M20" s="27">
        <v>29927</v>
      </c>
      <c r="N20" s="8">
        <f t="shared" si="4"/>
        <v>54777</v>
      </c>
      <c r="O20" s="27">
        <v>17580</v>
      </c>
      <c r="P20" s="27">
        <v>24951</v>
      </c>
      <c r="Q20" s="12">
        <f t="shared" si="5"/>
        <v>42531</v>
      </c>
      <c r="R20" s="27">
        <v>0</v>
      </c>
      <c r="S20" s="27">
        <v>0</v>
      </c>
      <c r="T20" s="25">
        <f t="shared" si="6"/>
        <v>0</v>
      </c>
      <c r="U20" s="19">
        <f t="shared" si="7"/>
        <v>246935</v>
      </c>
      <c r="V20" s="19">
        <f t="shared" si="8"/>
        <v>253474</v>
      </c>
      <c r="W20" s="18">
        <f t="shared" si="1"/>
        <v>500409</v>
      </c>
    </row>
    <row r="21" spans="1:23" x14ac:dyDescent="0.35">
      <c r="A21" s="24">
        <v>17</v>
      </c>
      <c r="B21" s="5" t="s">
        <v>29</v>
      </c>
      <c r="C21" s="27">
        <v>7851</v>
      </c>
      <c r="D21" s="27">
        <v>7044</v>
      </c>
      <c r="E21" s="10">
        <f t="shared" si="9"/>
        <v>14895</v>
      </c>
      <c r="F21" s="27">
        <v>17012</v>
      </c>
      <c r="G21" s="27">
        <v>14983</v>
      </c>
      <c r="H21" s="14">
        <f t="shared" si="2"/>
        <v>31995</v>
      </c>
      <c r="I21" s="27">
        <v>77324</v>
      </c>
      <c r="J21" s="27">
        <v>75376</v>
      </c>
      <c r="K21" s="16">
        <f t="shared" si="3"/>
        <v>152700</v>
      </c>
      <c r="L21" s="27">
        <v>15131</v>
      </c>
      <c r="M21" s="27">
        <v>17866</v>
      </c>
      <c r="N21" s="8">
        <f t="shared" si="4"/>
        <v>32997</v>
      </c>
      <c r="O21" s="27">
        <v>11124</v>
      </c>
      <c r="P21" s="27">
        <v>16132</v>
      </c>
      <c r="Q21" s="12">
        <f t="shared" si="5"/>
        <v>27256</v>
      </c>
      <c r="R21" s="27">
        <v>0</v>
      </c>
      <c r="S21" s="27">
        <v>1</v>
      </c>
      <c r="T21" s="25">
        <f t="shared" si="6"/>
        <v>1</v>
      </c>
      <c r="U21" s="19">
        <f t="shared" si="7"/>
        <v>128442</v>
      </c>
      <c r="V21" s="19">
        <f t="shared" si="8"/>
        <v>131402</v>
      </c>
      <c r="W21" s="18">
        <f t="shared" si="1"/>
        <v>259844</v>
      </c>
    </row>
    <row r="22" spans="1:23" x14ac:dyDescent="0.35">
      <c r="A22" s="24">
        <v>18</v>
      </c>
      <c r="B22" s="5" t="s">
        <v>30</v>
      </c>
      <c r="C22" s="27">
        <v>19827</v>
      </c>
      <c r="D22" s="27">
        <v>18651</v>
      </c>
      <c r="E22" s="10">
        <f t="shared" si="9"/>
        <v>38478</v>
      </c>
      <c r="F22" s="27">
        <v>39670</v>
      </c>
      <c r="G22" s="27">
        <v>37807</v>
      </c>
      <c r="H22" s="14">
        <f t="shared" si="2"/>
        <v>77477</v>
      </c>
      <c r="I22" s="27">
        <v>174461</v>
      </c>
      <c r="J22" s="27">
        <v>169864</v>
      </c>
      <c r="K22" s="16">
        <f t="shared" si="3"/>
        <v>344325</v>
      </c>
      <c r="L22" s="27">
        <v>28556</v>
      </c>
      <c r="M22" s="27">
        <v>31717</v>
      </c>
      <c r="N22" s="8">
        <f t="shared" si="4"/>
        <v>60273</v>
      </c>
      <c r="O22" s="27">
        <v>18181</v>
      </c>
      <c r="P22" s="27">
        <v>23488</v>
      </c>
      <c r="Q22" s="12">
        <f t="shared" si="5"/>
        <v>41669</v>
      </c>
      <c r="R22" s="27">
        <v>0</v>
      </c>
      <c r="S22" s="27">
        <v>0</v>
      </c>
      <c r="T22" s="25">
        <f t="shared" si="6"/>
        <v>0</v>
      </c>
      <c r="U22" s="19">
        <f t="shared" si="7"/>
        <v>280695</v>
      </c>
      <c r="V22" s="19">
        <f t="shared" si="8"/>
        <v>281527</v>
      </c>
      <c r="W22" s="18">
        <f t="shared" si="1"/>
        <v>562222</v>
      </c>
    </row>
    <row r="23" spans="1:23" x14ac:dyDescent="0.35">
      <c r="A23" s="24">
        <v>19</v>
      </c>
      <c r="B23" s="5" t="s">
        <v>31</v>
      </c>
      <c r="C23" s="27">
        <v>75455</v>
      </c>
      <c r="D23" s="27">
        <v>71537</v>
      </c>
      <c r="E23" s="10">
        <f t="shared" si="9"/>
        <v>146992</v>
      </c>
      <c r="F23" s="27">
        <v>167820</v>
      </c>
      <c r="G23" s="27">
        <v>158418</v>
      </c>
      <c r="H23" s="14">
        <f t="shared" si="2"/>
        <v>326238</v>
      </c>
      <c r="I23" s="27">
        <v>795518</v>
      </c>
      <c r="J23" s="27">
        <v>805220</v>
      </c>
      <c r="K23" s="16">
        <f t="shared" si="3"/>
        <v>1600738</v>
      </c>
      <c r="L23" s="27">
        <v>141446</v>
      </c>
      <c r="M23" s="27">
        <v>165402</v>
      </c>
      <c r="N23" s="8">
        <f t="shared" si="4"/>
        <v>306848</v>
      </c>
      <c r="O23" s="27">
        <v>103531</v>
      </c>
      <c r="P23" s="27">
        <v>137022</v>
      </c>
      <c r="Q23" s="12">
        <f t="shared" si="5"/>
        <v>240553</v>
      </c>
      <c r="R23" s="27">
        <v>0</v>
      </c>
      <c r="S23" s="27">
        <v>1</v>
      </c>
      <c r="T23" s="25">
        <f t="shared" si="6"/>
        <v>1</v>
      </c>
      <c r="U23" s="19">
        <f t="shared" si="7"/>
        <v>1283770</v>
      </c>
      <c r="V23" s="19">
        <f t="shared" si="8"/>
        <v>1337600</v>
      </c>
      <c r="W23" s="18">
        <f t="shared" si="1"/>
        <v>2621370</v>
      </c>
    </row>
    <row r="24" spans="1:23" x14ac:dyDescent="0.35">
      <c r="A24" s="24">
        <v>20</v>
      </c>
      <c r="B24" s="5" t="s">
        <v>32</v>
      </c>
      <c r="C24" s="27">
        <v>48119</v>
      </c>
      <c r="D24" s="27">
        <v>45762</v>
      </c>
      <c r="E24" s="10">
        <f t="shared" si="9"/>
        <v>93881</v>
      </c>
      <c r="F24" s="27">
        <v>108147</v>
      </c>
      <c r="G24" s="27">
        <v>101881</v>
      </c>
      <c r="H24" s="14">
        <f t="shared" si="2"/>
        <v>210028</v>
      </c>
      <c r="I24" s="27">
        <v>482758</v>
      </c>
      <c r="J24" s="27">
        <v>480318</v>
      </c>
      <c r="K24" s="16">
        <f t="shared" si="3"/>
        <v>963076</v>
      </c>
      <c r="L24" s="27">
        <v>78154</v>
      </c>
      <c r="M24" s="27">
        <v>87472</v>
      </c>
      <c r="N24" s="8">
        <f t="shared" si="4"/>
        <v>165626</v>
      </c>
      <c r="O24" s="27">
        <v>58718</v>
      </c>
      <c r="P24" s="27">
        <v>76060</v>
      </c>
      <c r="Q24" s="12">
        <f t="shared" si="5"/>
        <v>134778</v>
      </c>
      <c r="R24" s="27">
        <v>0</v>
      </c>
      <c r="S24" s="27">
        <v>0</v>
      </c>
      <c r="T24" s="25">
        <f t="shared" si="6"/>
        <v>0</v>
      </c>
      <c r="U24" s="19">
        <f t="shared" si="7"/>
        <v>775896</v>
      </c>
      <c r="V24" s="19">
        <f t="shared" si="8"/>
        <v>791493</v>
      </c>
      <c r="W24" s="18">
        <f t="shared" si="1"/>
        <v>1567389</v>
      </c>
    </row>
    <row r="25" spans="1:23" x14ac:dyDescent="0.35">
      <c r="A25" s="24">
        <v>21</v>
      </c>
      <c r="B25" s="5" t="s">
        <v>33</v>
      </c>
      <c r="C25" s="27">
        <v>42061</v>
      </c>
      <c r="D25" s="27">
        <v>40081</v>
      </c>
      <c r="E25" s="10">
        <f t="shared" si="9"/>
        <v>82142</v>
      </c>
      <c r="F25" s="27">
        <v>92338</v>
      </c>
      <c r="G25" s="27">
        <v>88057</v>
      </c>
      <c r="H25" s="14">
        <f t="shared" si="2"/>
        <v>180395</v>
      </c>
      <c r="I25" s="27">
        <v>421469</v>
      </c>
      <c r="J25" s="27">
        <v>410308</v>
      </c>
      <c r="K25" s="16">
        <f t="shared" si="3"/>
        <v>831777</v>
      </c>
      <c r="L25" s="27">
        <v>68421</v>
      </c>
      <c r="M25" s="27">
        <v>78352</v>
      </c>
      <c r="N25" s="8">
        <f t="shared" si="4"/>
        <v>146773</v>
      </c>
      <c r="O25" s="27">
        <v>51725</v>
      </c>
      <c r="P25" s="27">
        <v>68651</v>
      </c>
      <c r="Q25" s="12">
        <f t="shared" si="5"/>
        <v>120376</v>
      </c>
      <c r="R25" s="27">
        <v>0</v>
      </c>
      <c r="S25" s="27">
        <v>0</v>
      </c>
      <c r="T25" s="25">
        <f t="shared" si="6"/>
        <v>0</v>
      </c>
      <c r="U25" s="19">
        <f t="shared" si="7"/>
        <v>676014</v>
      </c>
      <c r="V25" s="19">
        <f t="shared" si="8"/>
        <v>685449</v>
      </c>
      <c r="W25" s="18">
        <f t="shared" si="1"/>
        <v>1361463</v>
      </c>
    </row>
    <row r="26" spans="1:23" x14ac:dyDescent="0.35">
      <c r="A26" s="24">
        <v>22</v>
      </c>
      <c r="B26" s="5" t="s">
        <v>34</v>
      </c>
      <c r="C26" s="27">
        <v>43727</v>
      </c>
      <c r="D26" s="27">
        <v>41176</v>
      </c>
      <c r="E26" s="10">
        <f t="shared" si="9"/>
        <v>84903</v>
      </c>
      <c r="F26" s="27">
        <v>95817</v>
      </c>
      <c r="G26" s="27">
        <v>91057</v>
      </c>
      <c r="H26" s="14">
        <f t="shared" si="2"/>
        <v>186874</v>
      </c>
      <c r="I26" s="27">
        <v>450099</v>
      </c>
      <c r="J26" s="27">
        <v>440756</v>
      </c>
      <c r="K26" s="16">
        <f t="shared" si="3"/>
        <v>890855</v>
      </c>
      <c r="L26" s="27">
        <v>74483</v>
      </c>
      <c r="M26" s="27">
        <v>82316</v>
      </c>
      <c r="N26" s="8">
        <f t="shared" si="4"/>
        <v>156799</v>
      </c>
      <c r="O26" s="27">
        <v>53539</v>
      </c>
      <c r="P26" s="27">
        <v>69872</v>
      </c>
      <c r="Q26" s="12">
        <f t="shared" si="5"/>
        <v>123411</v>
      </c>
      <c r="R26" s="27">
        <v>1</v>
      </c>
      <c r="S26" s="27">
        <v>1</v>
      </c>
      <c r="T26" s="25">
        <f t="shared" si="6"/>
        <v>2</v>
      </c>
      <c r="U26" s="19">
        <f t="shared" si="7"/>
        <v>717666</v>
      </c>
      <c r="V26" s="19">
        <f t="shared" si="8"/>
        <v>725178</v>
      </c>
      <c r="W26" s="18">
        <f t="shared" si="1"/>
        <v>1442844</v>
      </c>
    </row>
    <row r="27" spans="1:23" x14ac:dyDescent="0.35">
      <c r="A27" s="24">
        <v>23</v>
      </c>
      <c r="B27" s="5" t="s">
        <v>35</v>
      </c>
      <c r="C27" s="27">
        <v>60224</v>
      </c>
      <c r="D27" s="27">
        <v>56614</v>
      </c>
      <c r="E27" s="10">
        <f t="shared" si="9"/>
        <v>116838</v>
      </c>
      <c r="F27" s="27">
        <v>127270</v>
      </c>
      <c r="G27" s="27">
        <v>120655</v>
      </c>
      <c r="H27" s="14">
        <f t="shared" si="2"/>
        <v>247925</v>
      </c>
      <c r="I27" s="27">
        <v>586597</v>
      </c>
      <c r="J27" s="27">
        <v>578395</v>
      </c>
      <c r="K27" s="16">
        <f t="shared" si="3"/>
        <v>1164992</v>
      </c>
      <c r="L27" s="27">
        <v>92001</v>
      </c>
      <c r="M27" s="27">
        <v>101162</v>
      </c>
      <c r="N27" s="8">
        <f t="shared" si="4"/>
        <v>193163</v>
      </c>
      <c r="O27" s="27">
        <v>63541</v>
      </c>
      <c r="P27" s="27">
        <v>81010</v>
      </c>
      <c r="Q27" s="12">
        <f t="shared" si="5"/>
        <v>144551</v>
      </c>
      <c r="R27" s="27">
        <v>0</v>
      </c>
      <c r="S27" s="27">
        <v>0</v>
      </c>
      <c r="T27" s="25">
        <f t="shared" si="6"/>
        <v>0</v>
      </c>
      <c r="U27" s="19">
        <f t="shared" si="7"/>
        <v>929633</v>
      </c>
      <c r="V27" s="19">
        <f t="shared" si="8"/>
        <v>937836</v>
      </c>
      <c r="W27" s="18">
        <f t="shared" si="1"/>
        <v>1867469</v>
      </c>
    </row>
    <row r="28" spans="1:23" x14ac:dyDescent="0.35">
      <c r="A28" s="24">
        <v>24</v>
      </c>
      <c r="B28" s="5" t="s">
        <v>36</v>
      </c>
      <c r="C28" s="27">
        <v>14443</v>
      </c>
      <c r="D28" s="27">
        <v>13720</v>
      </c>
      <c r="E28" s="10">
        <f t="shared" si="9"/>
        <v>28163</v>
      </c>
      <c r="F28" s="27">
        <v>32472</v>
      </c>
      <c r="G28" s="27">
        <v>30575</v>
      </c>
      <c r="H28" s="14">
        <f t="shared" si="2"/>
        <v>63047</v>
      </c>
      <c r="I28" s="27">
        <v>165163</v>
      </c>
      <c r="J28" s="27">
        <v>161158</v>
      </c>
      <c r="K28" s="16">
        <f t="shared" si="3"/>
        <v>326321</v>
      </c>
      <c r="L28" s="27">
        <v>29544</v>
      </c>
      <c r="M28" s="27">
        <v>32782</v>
      </c>
      <c r="N28" s="8">
        <f t="shared" si="4"/>
        <v>62326</v>
      </c>
      <c r="O28" s="27">
        <v>20053</v>
      </c>
      <c r="P28" s="27">
        <v>26041</v>
      </c>
      <c r="Q28" s="12">
        <f t="shared" si="5"/>
        <v>46094</v>
      </c>
      <c r="R28" s="27">
        <v>0</v>
      </c>
      <c r="S28" s="27">
        <v>0</v>
      </c>
      <c r="T28" s="25">
        <f t="shared" si="6"/>
        <v>0</v>
      </c>
      <c r="U28" s="19">
        <f t="shared" si="7"/>
        <v>261675</v>
      </c>
      <c r="V28" s="19">
        <f t="shared" si="8"/>
        <v>264276</v>
      </c>
      <c r="W28" s="18">
        <f t="shared" si="1"/>
        <v>525951</v>
      </c>
    </row>
    <row r="29" spans="1:23" x14ac:dyDescent="0.35">
      <c r="A29" s="24">
        <v>25</v>
      </c>
      <c r="B29" s="5" t="s">
        <v>37</v>
      </c>
      <c r="C29" s="27">
        <v>31733</v>
      </c>
      <c r="D29" s="27">
        <v>30181</v>
      </c>
      <c r="E29" s="10">
        <f t="shared" si="9"/>
        <v>61914</v>
      </c>
      <c r="F29" s="27">
        <v>70547</v>
      </c>
      <c r="G29" s="27">
        <v>66557</v>
      </c>
      <c r="H29" s="14">
        <f t="shared" si="2"/>
        <v>137104</v>
      </c>
      <c r="I29" s="27">
        <v>333843</v>
      </c>
      <c r="J29" s="27">
        <v>334489</v>
      </c>
      <c r="K29" s="16">
        <f t="shared" si="3"/>
        <v>668332</v>
      </c>
      <c r="L29" s="27">
        <v>63953</v>
      </c>
      <c r="M29" s="27">
        <v>71912</v>
      </c>
      <c r="N29" s="8">
        <f t="shared" si="4"/>
        <v>135865</v>
      </c>
      <c r="O29" s="27">
        <v>45448</v>
      </c>
      <c r="P29" s="27">
        <v>58667</v>
      </c>
      <c r="Q29" s="12">
        <f t="shared" si="5"/>
        <v>104115</v>
      </c>
      <c r="R29" s="27">
        <v>0</v>
      </c>
      <c r="S29" s="27">
        <v>0</v>
      </c>
      <c r="T29" s="25">
        <f t="shared" si="6"/>
        <v>0</v>
      </c>
      <c r="U29" s="19">
        <f t="shared" si="7"/>
        <v>545524</v>
      </c>
      <c r="V29" s="19">
        <f t="shared" si="8"/>
        <v>561806</v>
      </c>
      <c r="W29" s="18">
        <f t="shared" si="1"/>
        <v>1107330</v>
      </c>
    </row>
    <row r="30" spans="1:23" x14ac:dyDescent="0.35">
      <c r="A30" s="24">
        <v>26</v>
      </c>
      <c r="B30" s="5" t="s">
        <v>38</v>
      </c>
      <c r="C30" s="27">
        <v>11347</v>
      </c>
      <c r="D30" s="27">
        <v>10595</v>
      </c>
      <c r="E30" s="10">
        <f t="shared" si="9"/>
        <v>21942</v>
      </c>
      <c r="F30" s="27">
        <v>23897</v>
      </c>
      <c r="G30" s="27">
        <v>22635</v>
      </c>
      <c r="H30" s="14">
        <f t="shared" si="2"/>
        <v>46532</v>
      </c>
      <c r="I30" s="27">
        <v>116066</v>
      </c>
      <c r="J30" s="27">
        <v>114630</v>
      </c>
      <c r="K30" s="16">
        <f t="shared" si="3"/>
        <v>230696</v>
      </c>
      <c r="L30" s="27">
        <v>20240</v>
      </c>
      <c r="M30" s="27">
        <v>22202</v>
      </c>
      <c r="N30" s="8">
        <f t="shared" si="4"/>
        <v>42442</v>
      </c>
      <c r="O30" s="27">
        <v>13295</v>
      </c>
      <c r="P30" s="27">
        <v>17335</v>
      </c>
      <c r="Q30" s="12">
        <f t="shared" si="5"/>
        <v>30630</v>
      </c>
      <c r="R30" s="27">
        <v>0</v>
      </c>
      <c r="S30" s="27">
        <v>0</v>
      </c>
      <c r="T30" s="25">
        <f t="shared" si="6"/>
        <v>0</v>
      </c>
      <c r="U30" s="19">
        <f t="shared" si="7"/>
        <v>184845</v>
      </c>
      <c r="V30" s="19">
        <f t="shared" si="8"/>
        <v>187397</v>
      </c>
      <c r="W30" s="18">
        <f t="shared" si="1"/>
        <v>372242</v>
      </c>
    </row>
    <row r="31" spans="1:23" x14ac:dyDescent="0.35">
      <c r="A31" s="24">
        <v>27</v>
      </c>
      <c r="B31" s="5" t="s">
        <v>39</v>
      </c>
      <c r="C31" s="27">
        <v>12876</v>
      </c>
      <c r="D31" s="27">
        <v>12348</v>
      </c>
      <c r="E31" s="10">
        <f t="shared" si="9"/>
        <v>25224</v>
      </c>
      <c r="F31" s="27">
        <v>31083</v>
      </c>
      <c r="G31" s="27">
        <v>29249</v>
      </c>
      <c r="H31" s="14">
        <f t="shared" si="2"/>
        <v>60332</v>
      </c>
      <c r="I31" s="27">
        <v>132408</v>
      </c>
      <c r="J31" s="27">
        <v>130070</v>
      </c>
      <c r="K31" s="16">
        <f t="shared" si="3"/>
        <v>262478</v>
      </c>
      <c r="L31" s="27">
        <v>20336</v>
      </c>
      <c r="M31" s="27">
        <v>21662</v>
      </c>
      <c r="N31" s="8">
        <f t="shared" si="4"/>
        <v>41998</v>
      </c>
      <c r="O31" s="27">
        <v>12964</v>
      </c>
      <c r="P31" s="27">
        <v>16023</v>
      </c>
      <c r="Q31" s="12">
        <f t="shared" si="5"/>
        <v>28987</v>
      </c>
      <c r="R31" s="27">
        <v>0</v>
      </c>
      <c r="S31" s="27">
        <v>0</v>
      </c>
      <c r="T31" s="25">
        <f t="shared" si="6"/>
        <v>0</v>
      </c>
      <c r="U31" s="19">
        <f t="shared" si="7"/>
        <v>209667</v>
      </c>
      <c r="V31" s="19">
        <f t="shared" si="8"/>
        <v>209352</v>
      </c>
      <c r="W31" s="18">
        <f t="shared" si="1"/>
        <v>419019</v>
      </c>
    </row>
    <row r="32" spans="1:23" x14ac:dyDescent="0.35">
      <c r="A32" s="24">
        <v>28</v>
      </c>
      <c r="B32" s="5" t="s">
        <v>40</v>
      </c>
      <c r="C32" s="27">
        <v>14870</v>
      </c>
      <c r="D32" s="27">
        <v>14385</v>
      </c>
      <c r="E32" s="10">
        <f t="shared" si="9"/>
        <v>29255</v>
      </c>
      <c r="F32" s="27">
        <v>33528</v>
      </c>
      <c r="G32" s="27">
        <v>31619</v>
      </c>
      <c r="H32" s="14">
        <f t="shared" si="2"/>
        <v>65147</v>
      </c>
      <c r="I32" s="27">
        <v>158692</v>
      </c>
      <c r="J32" s="27">
        <v>156889</v>
      </c>
      <c r="K32" s="16">
        <f t="shared" si="3"/>
        <v>315581</v>
      </c>
      <c r="L32" s="27">
        <v>26859</v>
      </c>
      <c r="M32" s="27">
        <v>28981</v>
      </c>
      <c r="N32" s="8">
        <f t="shared" si="4"/>
        <v>55840</v>
      </c>
      <c r="O32" s="27">
        <v>17067</v>
      </c>
      <c r="P32" s="27">
        <v>21704</v>
      </c>
      <c r="Q32" s="12">
        <f t="shared" si="5"/>
        <v>38771</v>
      </c>
      <c r="R32" s="27">
        <v>0</v>
      </c>
      <c r="S32" s="27">
        <v>0</v>
      </c>
      <c r="T32" s="25">
        <f t="shared" si="6"/>
        <v>0</v>
      </c>
      <c r="U32" s="19">
        <f t="shared" si="7"/>
        <v>251016</v>
      </c>
      <c r="V32" s="19">
        <f t="shared" si="8"/>
        <v>253578</v>
      </c>
      <c r="W32" s="18">
        <f t="shared" si="1"/>
        <v>504594</v>
      </c>
    </row>
    <row r="33" spans="1:23" x14ac:dyDescent="0.35">
      <c r="A33" s="24">
        <v>29</v>
      </c>
      <c r="B33" s="5" t="s">
        <v>41</v>
      </c>
      <c r="C33" s="27">
        <v>49217</v>
      </c>
      <c r="D33" s="27">
        <v>45859</v>
      </c>
      <c r="E33" s="10">
        <f t="shared" si="9"/>
        <v>95076</v>
      </c>
      <c r="F33" s="27">
        <v>109909</v>
      </c>
      <c r="G33" s="27">
        <v>103351</v>
      </c>
      <c r="H33" s="14">
        <f t="shared" si="2"/>
        <v>213260</v>
      </c>
      <c r="I33" s="27">
        <v>539294</v>
      </c>
      <c r="J33" s="27">
        <v>548888</v>
      </c>
      <c r="K33" s="16">
        <f t="shared" si="3"/>
        <v>1088182</v>
      </c>
      <c r="L33" s="27">
        <v>98215</v>
      </c>
      <c r="M33" s="27">
        <v>114153</v>
      </c>
      <c r="N33" s="8">
        <f t="shared" si="4"/>
        <v>212368</v>
      </c>
      <c r="O33" s="27">
        <v>72367</v>
      </c>
      <c r="P33" s="27">
        <v>91979</v>
      </c>
      <c r="Q33" s="12">
        <f t="shared" si="5"/>
        <v>164346</v>
      </c>
      <c r="R33" s="27">
        <v>0</v>
      </c>
      <c r="S33" s="27">
        <v>1</v>
      </c>
      <c r="T33" s="25">
        <f t="shared" si="6"/>
        <v>1</v>
      </c>
      <c r="U33" s="19">
        <f t="shared" si="7"/>
        <v>869002</v>
      </c>
      <c r="V33" s="19">
        <f t="shared" si="8"/>
        <v>904231</v>
      </c>
      <c r="W33" s="18">
        <f t="shared" si="1"/>
        <v>1773233</v>
      </c>
    </row>
    <row r="34" spans="1:23" x14ac:dyDescent="0.35">
      <c r="A34" s="24">
        <v>30</v>
      </c>
      <c r="B34" s="5" t="s">
        <v>42</v>
      </c>
      <c r="C34" s="27">
        <v>45031</v>
      </c>
      <c r="D34" s="27">
        <v>42928</v>
      </c>
      <c r="E34" s="10">
        <f t="shared" si="9"/>
        <v>87959</v>
      </c>
      <c r="F34" s="27">
        <v>101615</v>
      </c>
      <c r="G34" s="27">
        <v>97213</v>
      </c>
      <c r="H34" s="14">
        <f t="shared" si="2"/>
        <v>198828</v>
      </c>
      <c r="I34" s="27">
        <v>487142</v>
      </c>
      <c r="J34" s="27">
        <v>488804</v>
      </c>
      <c r="K34" s="16">
        <f t="shared" si="3"/>
        <v>975946</v>
      </c>
      <c r="L34" s="27">
        <v>80412</v>
      </c>
      <c r="M34" s="27">
        <v>90449</v>
      </c>
      <c r="N34" s="8">
        <f t="shared" si="4"/>
        <v>170861</v>
      </c>
      <c r="O34" s="27">
        <v>52040</v>
      </c>
      <c r="P34" s="27">
        <v>67403</v>
      </c>
      <c r="Q34" s="12">
        <f t="shared" si="5"/>
        <v>119443</v>
      </c>
      <c r="R34" s="27">
        <v>0</v>
      </c>
      <c r="S34" s="27">
        <v>0</v>
      </c>
      <c r="T34" s="25">
        <f t="shared" si="6"/>
        <v>0</v>
      </c>
      <c r="U34" s="19">
        <f t="shared" si="7"/>
        <v>766240</v>
      </c>
      <c r="V34" s="19">
        <f t="shared" si="8"/>
        <v>786797</v>
      </c>
      <c r="W34" s="18">
        <f t="shared" si="1"/>
        <v>1553037</v>
      </c>
    </row>
    <row r="35" spans="1:23" x14ac:dyDescent="0.35">
      <c r="A35" s="24">
        <v>31</v>
      </c>
      <c r="B35" s="5" t="s">
        <v>43</v>
      </c>
      <c r="C35" s="27">
        <v>19384</v>
      </c>
      <c r="D35" s="27">
        <v>18423</v>
      </c>
      <c r="E35" s="10">
        <f t="shared" si="9"/>
        <v>37807</v>
      </c>
      <c r="F35" s="27">
        <v>41210</v>
      </c>
      <c r="G35" s="27">
        <v>39016</v>
      </c>
      <c r="H35" s="14">
        <f t="shared" si="2"/>
        <v>80226</v>
      </c>
      <c r="I35" s="27">
        <v>191036</v>
      </c>
      <c r="J35" s="27">
        <v>187889</v>
      </c>
      <c r="K35" s="16">
        <f t="shared" si="3"/>
        <v>378925</v>
      </c>
      <c r="L35" s="27">
        <v>38166</v>
      </c>
      <c r="M35" s="27">
        <v>40467</v>
      </c>
      <c r="N35" s="8">
        <f t="shared" si="4"/>
        <v>78633</v>
      </c>
      <c r="O35" s="27">
        <v>26424</v>
      </c>
      <c r="P35" s="27">
        <v>30674</v>
      </c>
      <c r="Q35" s="12">
        <f t="shared" si="5"/>
        <v>57098</v>
      </c>
      <c r="R35" s="27">
        <v>0</v>
      </c>
      <c r="S35" s="27">
        <v>0</v>
      </c>
      <c r="T35" s="25">
        <f t="shared" si="6"/>
        <v>0</v>
      </c>
      <c r="U35" s="19">
        <f t="shared" si="7"/>
        <v>316220</v>
      </c>
      <c r="V35" s="19">
        <f t="shared" si="8"/>
        <v>316469</v>
      </c>
      <c r="W35" s="18">
        <f t="shared" si="1"/>
        <v>632689</v>
      </c>
    </row>
    <row r="36" spans="1:23" x14ac:dyDescent="0.35">
      <c r="A36" s="24">
        <v>32</v>
      </c>
      <c r="B36" s="5" t="s">
        <v>44</v>
      </c>
      <c r="C36" s="27">
        <v>14621</v>
      </c>
      <c r="D36" s="27">
        <v>13973</v>
      </c>
      <c r="E36" s="10">
        <f t="shared" si="9"/>
        <v>28594</v>
      </c>
      <c r="F36" s="27">
        <v>33737</v>
      </c>
      <c r="G36" s="27">
        <v>31738</v>
      </c>
      <c r="H36" s="14">
        <f t="shared" si="2"/>
        <v>65475</v>
      </c>
      <c r="I36" s="27">
        <v>158736</v>
      </c>
      <c r="J36" s="27">
        <v>158470</v>
      </c>
      <c r="K36" s="16">
        <f t="shared" si="3"/>
        <v>317206</v>
      </c>
      <c r="L36" s="27">
        <v>28089</v>
      </c>
      <c r="M36" s="27">
        <v>31037</v>
      </c>
      <c r="N36" s="8">
        <f t="shared" si="4"/>
        <v>59126</v>
      </c>
      <c r="O36" s="27">
        <v>18229</v>
      </c>
      <c r="P36" s="27">
        <v>23413</v>
      </c>
      <c r="Q36" s="12">
        <f t="shared" si="5"/>
        <v>41642</v>
      </c>
      <c r="R36" s="27">
        <v>1</v>
      </c>
      <c r="S36" s="27">
        <v>0</v>
      </c>
      <c r="T36" s="25">
        <f t="shared" si="6"/>
        <v>1</v>
      </c>
      <c r="U36" s="19">
        <f t="shared" si="7"/>
        <v>253413</v>
      </c>
      <c r="V36" s="19">
        <f t="shared" si="8"/>
        <v>258631</v>
      </c>
      <c r="W36" s="18">
        <f t="shared" ref="W36:W67" si="10">SUM(U36:V36)</f>
        <v>512044</v>
      </c>
    </row>
    <row r="37" spans="1:23" x14ac:dyDescent="0.35">
      <c r="A37" s="24">
        <v>33</v>
      </c>
      <c r="B37" s="5" t="s">
        <v>45</v>
      </c>
      <c r="C37" s="27">
        <v>25411</v>
      </c>
      <c r="D37" s="27">
        <v>23885</v>
      </c>
      <c r="E37" s="10">
        <f t="shared" si="9"/>
        <v>49296</v>
      </c>
      <c r="F37" s="27">
        <v>55643</v>
      </c>
      <c r="G37" s="27">
        <v>52360</v>
      </c>
      <c r="H37" s="14">
        <f t="shared" si="2"/>
        <v>108003</v>
      </c>
      <c r="I37" s="27">
        <v>287204</v>
      </c>
      <c r="J37" s="27">
        <v>290462</v>
      </c>
      <c r="K37" s="16">
        <f t="shared" si="3"/>
        <v>577666</v>
      </c>
      <c r="L37" s="27">
        <v>52126</v>
      </c>
      <c r="M37" s="27">
        <v>58747</v>
      </c>
      <c r="N37" s="8">
        <f t="shared" si="4"/>
        <v>110873</v>
      </c>
      <c r="O37" s="27">
        <v>36653</v>
      </c>
      <c r="P37" s="27">
        <v>48804</v>
      </c>
      <c r="Q37" s="12">
        <f t="shared" si="5"/>
        <v>85457</v>
      </c>
      <c r="R37" s="27">
        <v>0</v>
      </c>
      <c r="S37" s="27">
        <v>0</v>
      </c>
      <c r="T37" s="25">
        <f t="shared" si="6"/>
        <v>0</v>
      </c>
      <c r="U37" s="19">
        <f t="shared" si="7"/>
        <v>457037</v>
      </c>
      <c r="V37" s="19">
        <f t="shared" si="8"/>
        <v>474258</v>
      </c>
      <c r="W37" s="18">
        <f t="shared" si="10"/>
        <v>931295</v>
      </c>
    </row>
    <row r="38" spans="1:23" x14ac:dyDescent="0.35">
      <c r="A38" s="24">
        <v>34</v>
      </c>
      <c r="B38" s="5" t="s">
        <v>46</v>
      </c>
      <c r="C38" s="27">
        <v>34539</v>
      </c>
      <c r="D38" s="27">
        <v>32778</v>
      </c>
      <c r="E38" s="10">
        <f t="shared" si="9"/>
        <v>67317</v>
      </c>
      <c r="F38" s="27">
        <v>76450</v>
      </c>
      <c r="G38" s="27">
        <v>72646</v>
      </c>
      <c r="H38" s="14">
        <f t="shared" si="2"/>
        <v>149096</v>
      </c>
      <c r="I38" s="27">
        <v>399844</v>
      </c>
      <c r="J38" s="27">
        <v>394156</v>
      </c>
      <c r="K38" s="16">
        <f t="shared" si="3"/>
        <v>794000</v>
      </c>
      <c r="L38" s="27">
        <v>69807</v>
      </c>
      <c r="M38" s="27">
        <v>79574</v>
      </c>
      <c r="N38" s="8">
        <f t="shared" si="4"/>
        <v>149381</v>
      </c>
      <c r="O38" s="27">
        <v>50190</v>
      </c>
      <c r="P38" s="27">
        <v>66983</v>
      </c>
      <c r="Q38" s="12">
        <f t="shared" si="5"/>
        <v>117173</v>
      </c>
      <c r="R38" s="27">
        <v>0</v>
      </c>
      <c r="S38" s="27">
        <v>0</v>
      </c>
      <c r="T38" s="25">
        <f t="shared" si="6"/>
        <v>0</v>
      </c>
      <c r="U38" s="19">
        <f t="shared" si="7"/>
        <v>630830</v>
      </c>
      <c r="V38" s="19">
        <f t="shared" si="8"/>
        <v>646137</v>
      </c>
      <c r="W38" s="18">
        <f t="shared" si="10"/>
        <v>1276967</v>
      </c>
    </row>
    <row r="39" spans="1:23" x14ac:dyDescent="0.35">
      <c r="A39" s="24">
        <v>35</v>
      </c>
      <c r="B39" s="5" t="s">
        <v>47</v>
      </c>
      <c r="C39" s="27">
        <v>26525</v>
      </c>
      <c r="D39" s="27">
        <v>25282</v>
      </c>
      <c r="E39" s="10">
        <f t="shared" si="9"/>
        <v>51807</v>
      </c>
      <c r="F39" s="27">
        <v>60534</v>
      </c>
      <c r="G39" s="27">
        <v>57159</v>
      </c>
      <c r="H39" s="14">
        <f t="shared" si="2"/>
        <v>117693</v>
      </c>
      <c r="I39" s="27">
        <v>302154</v>
      </c>
      <c r="J39" s="27">
        <v>300652</v>
      </c>
      <c r="K39" s="16">
        <f t="shared" si="3"/>
        <v>602806</v>
      </c>
      <c r="L39" s="27">
        <v>52252</v>
      </c>
      <c r="M39" s="27">
        <v>59306</v>
      </c>
      <c r="N39" s="8">
        <f t="shared" si="4"/>
        <v>111558</v>
      </c>
      <c r="O39" s="27">
        <v>33783</v>
      </c>
      <c r="P39" s="27">
        <v>45821</v>
      </c>
      <c r="Q39" s="12">
        <f t="shared" si="5"/>
        <v>79604</v>
      </c>
      <c r="R39" s="27">
        <v>0</v>
      </c>
      <c r="S39" s="27">
        <v>1</v>
      </c>
      <c r="T39" s="25">
        <f t="shared" si="6"/>
        <v>1</v>
      </c>
      <c r="U39" s="19">
        <f t="shared" si="7"/>
        <v>475248</v>
      </c>
      <c r="V39" s="19">
        <f t="shared" si="8"/>
        <v>488221</v>
      </c>
      <c r="W39" s="18">
        <f t="shared" si="10"/>
        <v>963469</v>
      </c>
    </row>
    <row r="40" spans="1:23" x14ac:dyDescent="0.35">
      <c r="A40" s="24">
        <v>36</v>
      </c>
      <c r="B40" s="5" t="s">
        <v>48</v>
      </c>
      <c r="C40" s="27">
        <v>34135</v>
      </c>
      <c r="D40" s="27">
        <v>32432</v>
      </c>
      <c r="E40" s="10">
        <f t="shared" si="9"/>
        <v>66567</v>
      </c>
      <c r="F40" s="27">
        <v>77551</v>
      </c>
      <c r="G40" s="27">
        <v>73942</v>
      </c>
      <c r="H40" s="14">
        <f t="shared" si="2"/>
        <v>151493</v>
      </c>
      <c r="I40" s="27">
        <v>361080</v>
      </c>
      <c r="J40" s="27">
        <v>355833</v>
      </c>
      <c r="K40" s="16">
        <f t="shared" si="3"/>
        <v>716913</v>
      </c>
      <c r="L40" s="27">
        <v>57479</v>
      </c>
      <c r="M40" s="27">
        <v>64584</v>
      </c>
      <c r="N40" s="8">
        <f t="shared" si="4"/>
        <v>122063</v>
      </c>
      <c r="O40" s="27">
        <v>34775</v>
      </c>
      <c r="P40" s="27">
        <v>46827</v>
      </c>
      <c r="Q40" s="12">
        <f t="shared" si="5"/>
        <v>81602</v>
      </c>
      <c r="R40" s="27">
        <v>0</v>
      </c>
      <c r="S40" s="27">
        <v>0</v>
      </c>
      <c r="T40" s="25">
        <f t="shared" si="6"/>
        <v>0</v>
      </c>
      <c r="U40" s="19">
        <f t="shared" si="7"/>
        <v>565020</v>
      </c>
      <c r="V40" s="19">
        <f t="shared" si="8"/>
        <v>573618</v>
      </c>
      <c r="W40" s="18">
        <f t="shared" si="10"/>
        <v>1138638</v>
      </c>
    </row>
    <row r="41" spans="1:23" x14ac:dyDescent="0.35">
      <c r="A41" s="24">
        <v>37</v>
      </c>
      <c r="B41" s="5" t="s">
        <v>49</v>
      </c>
      <c r="C41" s="27">
        <v>21679</v>
      </c>
      <c r="D41" s="27">
        <v>20460</v>
      </c>
      <c r="E41" s="10">
        <f t="shared" si="9"/>
        <v>42139</v>
      </c>
      <c r="F41" s="27">
        <v>48383</v>
      </c>
      <c r="G41" s="27">
        <v>45918</v>
      </c>
      <c r="H41" s="14">
        <f t="shared" si="2"/>
        <v>94301</v>
      </c>
      <c r="I41" s="27">
        <v>226241</v>
      </c>
      <c r="J41" s="27">
        <v>220922</v>
      </c>
      <c r="K41" s="16">
        <f t="shared" si="3"/>
        <v>447163</v>
      </c>
      <c r="L41" s="27">
        <v>35031</v>
      </c>
      <c r="M41" s="27">
        <v>39032</v>
      </c>
      <c r="N41" s="8">
        <f t="shared" si="4"/>
        <v>74063</v>
      </c>
      <c r="O41" s="27">
        <v>22664</v>
      </c>
      <c r="P41" s="27">
        <v>31028</v>
      </c>
      <c r="Q41" s="12">
        <f t="shared" si="5"/>
        <v>53692</v>
      </c>
      <c r="R41" s="27">
        <v>0</v>
      </c>
      <c r="S41" s="27">
        <v>0</v>
      </c>
      <c r="T41" s="25">
        <f t="shared" si="6"/>
        <v>0</v>
      </c>
      <c r="U41" s="19">
        <f t="shared" si="7"/>
        <v>353998</v>
      </c>
      <c r="V41" s="19">
        <f t="shared" si="8"/>
        <v>357360</v>
      </c>
      <c r="W41" s="18">
        <f t="shared" si="10"/>
        <v>711358</v>
      </c>
    </row>
    <row r="42" spans="1:23" x14ac:dyDescent="0.35">
      <c r="A42" s="24">
        <v>38</v>
      </c>
      <c r="B42" s="5" t="s">
        <v>50</v>
      </c>
      <c r="C42" s="27">
        <v>11521</v>
      </c>
      <c r="D42" s="27">
        <v>10871</v>
      </c>
      <c r="E42" s="10">
        <f t="shared" si="9"/>
        <v>22392</v>
      </c>
      <c r="F42" s="27">
        <v>23721</v>
      </c>
      <c r="G42" s="27">
        <v>22626</v>
      </c>
      <c r="H42" s="14">
        <f t="shared" si="2"/>
        <v>46347</v>
      </c>
      <c r="I42" s="27">
        <v>110982</v>
      </c>
      <c r="J42" s="27">
        <v>108345</v>
      </c>
      <c r="K42" s="16">
        <f t="shared" si="3"/>
        <v>219327</v>
      </c>
      <c r="L42" s="27">
        <v>17454</v>
      </c>
      <c r="M42" s="27">
        <v>19286</v>
      </c>
      <c r="N42" s="8">
        <f t="shared" si="4"/>
        <v>36740</v>
      </c>
      <c r="O42" s="27">
        <v>11458</v>
      </c>
      <c r="P42" s="27">
        <v>14404</v>
      </c>
      <c r="Q42" s="12">
        <f t="shared" si="5"/>
        <v>25862</v>
      </c>
      <c r="R42" s="27">
        <v>0</v>
      </c>
      <c r="S42" s="27">
        <v>0</v>
      </c>
      <c r="T42" s="25">
        <f t="shared" si="6"/>
        <v>0</v>
      </c>
      <c r="U42" s="19">
        <f t="shared" si="7"/>
        <v>175136</v>
      </c>
      <c r="V42" s="19">
        <f t="shared" si="8"/>
        <v>175532</v>
      </c>
      <c r="W42" s="18">
        <f t="shared" si="10"/>
        <v>350668</v>
      </c>
    </row>
    <row r="43" spans="1:23" x14ac:dyDescent="0.35">
      <c r="A43" s="24">
        <v>39</v>
      </c>
      <c r="B43" s="5" t="s">
        <v>51</v>
      </c>
      <c r="C43" s="27">
        <v>55203</v>
      </c>
      <c r="D43" s="27">
        <v>52394</v>
      </c>
      <c r="E43" s="10">
        <f t="shared" si="9"/>
        <v>107597</v>
      </c>
      <c r="F43" s="27">
        <v>113097</v>
      </c>
      <c r="G43" s="27">
        <v>107397</v>
      </c>
      <c r="H43" s="14">
        <f t="shared" si="2"/>
        <v>220494</v>
      </c>
      <c r="I43" s="27">
        <v>511127</v>
      </c>
      <c r="J43" s="27">
        <v>539200</v>
      </c>
      <c r="K43" s="16">
        <f t="shared" si="3"/>
        <v>1050327</v>
      </c>
      <c r="L43" s="27">
        <v>111136</v>
      </c>
      <c r="M43" s="27">
        <v>138988</v>
      </c>
      <c r="N43" s="8">
        <f t="shared" si="4"/>
        <v>250124</v>
      </c>
      <c r="O43" s="27">
        <v>74807</v>
      </c>
      <c r="P43" s="27">
        <v>94806</v>
      </c>
      <c r="Q43" s="12">
        <f t="shared" si="5"/>
        <v>169613</v>
      </c>
      <c r="R43" s="27">
        <v>1</v>
      </c>
      <c r="S43" s="27">
        <v>1</v>
      </c>
      <c r="T43" s="25">
        <f t="shared" si="6"/>
        <v>2</v>
      </c>
      <c r="U43" s="19">
        <f t="shared" si="7"/>
        <v>865371</v>
      </c>
      <c r="V43" s="19">
        <f t="shared" si="8"/>
        <v>932786</v>
      </c>
      <c r="W43" s="18">
        <f t="shared" si="10"/>
        <v>1798157</v>
      </c>
    </row>
    <row r="44" spans="1:23" s="2" customFormat="1" x14ac:dyDescent="0.35">
      <c r="A44" s="20">
        <v>40</v>
      </c>
      <c r="B44" s="6" t="s">
        <v>52</v>
      </c>
      <c r="C44" s="27">
        <v>9760</v>
      </c>
      <c r="D44" s="27">
        <v>9430</v>
      </c>
      <c r="E44" s="10">
        <f t="shared" si="9"/>
        <v>19190</v>
      </c>
      <c r="F44" s="27">
        <v>20800</v>
      </c>
      <c r="G44" s="27">
        <v>19730</v>
      </c>
      <c r="H44" s="14">
        <f t="shared" si="2"/>
        <v>40530</v>
      </c>
      <c r="I44" s="27">
        <v>110065</v>
      </c>
      <c r="J44" s="27">
        <v>116037</v>
      </c>
      <c r="K44" s="16">
        <f t="shared" si="3"/>
        <v>226102</v>
      </c>
      <c r="L44" s="27">
        <v>29732</v>
      </c>
      <c r="M44" s="27">
        <v>36778</v>
      </c>
      <c r="N44" s="8">
        <f t="shared" si="4"/>
        <v>66510</v>
      </c>
      <c r="O44" s="27">
        <v>19573</v>
      </c>
      <c r="P44" s="27">
        <v>25261</v>
      </c>
      <c r="Q44" s="12">
        <f t="shared" si="5"/>
        <v>44834</v>
      </c>
      <c r="R44" s="27">
        <v>0</v>
      </c>
      <c r="S44" s="27">
        <v>0</v>
      </c>
      <c r="T44" s="25">
        <f t="shared" si="6"/>
        <v>0</v>
      </c>
      <c r="U44" s="19">
        <f t="shared" si="7"/>
        <v>189930</v>
      </c>
      <c r="V44" s="19">
        <f t="shared" si="8"/>
        <v>207236</v>
      </c>
      <c r="W44" s="18">
        <f t="shared" si="10"/>
        <v>397166</v>
      </c>
    </row>
    <row r="45" spans="1:23" x14ac:dyDescent="0.35">
      <c r="A45" s="24">
        <v>41</v>
      </c>
      <c r="B45" s="5" t="s">
        <v>53</v>
      </c>
      <c r="C45" s="27">
        <v>15218</v>
      </c>
      <c r="D45" s="27">
        <v>14212</v>
      </c>
      <c r="E45" s="10">
        <f t="shared" si="9"/>
        <v>29430</v>
      </c>
      <c r="F45" s="27">
        <v>33465</v>
      </c>
      <c r="G45" s="27">
        <v>31951</v>
      </c>
      <c r="H45" s="14">
        <f t="shared" si="2"/>
        <v>65416</v>
      </c>
      <c r="I45" s="27">
        <v>200519</v>
      </c>
      <c r="J45" s="27">
        <v>205529</v>
      </c>
      <c r="K45" s="16">
        <f t="shared" si="3"/>
        <v>406048</v>
      </c>
      <c r="L45" s="27">
        <v>56350</v>
      </c>
      <c r="M45" s="27">
        <v>65075</v>
      </c>
      <c r="N45" s="8">
        <f t="shared" si="4"/>
        <v>121425</v>
      </c>
      <c r="O45" s="27">
        <v>36959</v>
      </c>
      <c r="P45" s="27">
        <v>46305</v>
      </c>
      <c r="Q45" s="12">
        <f t="shared" si="5"/>
        <v>83264</v>
      </c>
      <c r="R45" s="27">
        <v>0</v>
      </c>
      <c r="S45" s="27">
        <v>0</v>
      </c>
      <c r="T45" s="25">
        <f t="shared" si="6"/>
        <v>0</v>
      </c>
      <c r="U45" s="19">
        <f t="shared" si="7"/>
        <v>342511</v>
      </c>
      <c r="V45" s="19">
        <f t="shared" si="8"/>
        <v>363072</v>
      </c>
      <c r="W45" s="18">
        <f t="shared" si="10"/>
        <v>705583</v>
      </c>
    </row>
    <row r="46" spans="1:23" x14ac:dyDescent="0.35">
      <c r="A46" s="24">
        <v>42</v>
      </c>
      <c r="B46" s="5" t="s">
        <v>54</v>
      </c>
      <c r="C46" s="27">
        <v>10167</v>
      </c>
      <c r="D46" s="27">
        <v>9583</v>
      </c>
      <c r="E46" s="10">
        <f t="shared" si="9"/>
        <v>19750</v>
      </c>
      <c r="F46" s="27">
        <v>24482</v>
      </c>
      <c r="G46" s="27">
        <v>22901</v>
      </c>
      <c r="H46" s="14">
        <f t="shared" si="2"/>
        <v>47383</v>
      </c>
      <c r="I46" s="27">
        <v>127678</v>
      </c>
      <c r="J46" s="27">
        <v>129311</v>
      </c>
      <c r="K46" s="16">
        <f t="shared" si="3"/>
        <v>256989</v>
      </c>
      <c r="L46" s="27">
        <v>29127</v>
      </c>
      <c r="M46" s="27">
        <v>34717</v>
      </c>
      <c r="N46" s="8">
        <f t="shared" si="4"/>
        <v>63844</v>
      </c>
      <c r="O46" s="27">
        <v>20953</v>
      </c>
      <c r="P46" s="27">
        <v>27970</v>
      </c>
      <c r="Q46" s="12">
        <f t="shared" si="5"/>
        <v>48923</v>
      </c>
      <c r="R46" s="27">
        <v>0</v>
      </c>
      <c r="S46" s="27">
        <v>0</v>
      </c>
      <c r="T46" s="25">
        <f t="shared" si="6"/>
        <v>0</v>
      </c>
      <c r="U46" s="19">
        <f t="shared" si="7"/>
        <v>212407</v>
      </c>
      <c r="V46" s="19">
        <f t="shared" si="8"/>
        <v>224482</v>
      </c>
      <c r="W46" s="18">
        <f t="shared" si="10"/>
        <v>436889</v>
      </c>
    </row>
    <row r="47" spans="1:23" x14ac:dyDescent="0.35">
      <c r="A47" s="24">
        <v>43</v>
      </c>
      <c r="B47" s="5" t="s">
        <v>55</v>
      </c>
      <c r="C47" s="27">
        <v>9086</v>
      </c>
      <c r="D47" s="27">
        <v>8648</v>
      </c>
      <c r="E47" s="10">
        <f t="shared" si="9"/>
        <v>17734</v>
      </c>
      <c r="F47" s="27">
        <v>20864</v>
      </c>
      <c r="G47" s="27">
        <v>19516</v>
      </c>
      <c r="H47" s="14">
        <f t="shared" si="2"/>
        <v>40380</v>
      </c>
      <c r="I47" s="27">
        <v>120526</v>
      </c>
      <c r="J47" s="27">
        <v>123702</v>
      </c>
      <c r="K47" s="16">
        <f t="shared" si="3"/>
        <v>244228</v>
      </c>
      <c r="L47" s="27">
        <v>31723</v>
      </c>
      <c r="M47" s="27">
        <v>38726</v>
      </c>
      <c r="N47" s="8">
        <f t="shared" si="4"/>
        <v>70449</v>
      </c>
      <c r="O47" s="27">
        <v>20579</v>
      </c>
      <c r="P47" s="27">
        <v>29138</v>
      </c>
      <c r="Q47" s="12">
        <f t="shared" si="5"/>
        <v>49717</v>
      </c>
      <c r="R47" s="27">
        <v>0</v>
      </c>
      <c r="S47" s="27">
        <v>0</v>
      </c>
      <c r="T47" s="25">
        <f t="shared" si="6"/>
        <v>0</v>
      </c>
      <c r="U47" s="19">
        <f t="shared" si="7"/>
        <v>202778</v>
      </c>
      <c r="V47" s="19">
        <f t="shared" si="8"/>
        <v>219730</v>
      </c>
      <c r="W47" s="18">
        <f t="shared" si="10"/>
        <v>422508</v>
      </c>
    </row>
    <row r="48" spans="1:23" x14ac:dyDescent="0.35">
      <c r="A48" s="24">
        <v>44</v>
      </c>
      <c r="B48" s="5" t="s">
        <v>56</v>
      </c>
      <c r="C48" s="27">
        <v>13467</v>
      </c>
      <c r="D48" s="27">
        <v>12700</v>
      </c>
      <c r="E48" s="10">
        <f t="shared" si="9"/>
        <v>26167</v>
      </c>
      <c r="F48" s="27">
        <v>27295</v>
      </c>
      <c r="G48" s="27">
        <v>25728</v>
      </c>
      <c r="H48" s="14">
        <f t="shared" si="2"/>
        <v>53023</v>
      </c>
      <c r="I48" s="27">
        <v>138255</v>
      </c>
      <c r="J48" s="27">
        <v>136191</v>
      </c>
      <c r="K48" s="16">
        <f t="shared" si="3"/>
        <v>274446</v>
      </c>
      <c r="L48" s="27">
        <v>34186</v>
      </c>
      <c r="M48" s="27">
        <v>36438</v>
      </c>
      <c r="N48" s="8">
        <f t="shared" si="4"/>
        <v>70624</v>
      </c>
      <c r="O48" s="27">
        <v>21622</v>
      </c>
      <c r="P48" s="27">
        <v>24826</v>
      </c>
      <c r="Q48" s="12">
        <f t="shared" si="5"/>
        <v>46448</v>
      </c>
      <c r="R48" s="27">
        <v>0</v>
      </c>
      <c r="S48" s="27">
        <v>0</v>
      </c>
      <c r="T48" s="25">
        <f t="shared" si="6"/>
        <v>0</v>
      </c>
      <c r="U48" s="19">
        <f t="shared" si="7"/>
        <v>234825</v>
      </c>
      <c r="V48" s="19">
        <f t="shared" si="8"/>
        <v>235883</v>
      </c>
      <c r="W48" s="18">
        <f t="shared" si="10"/>
        <v>470708</v>
      </c>
    </row>
    <row r="49" spans="1:23" x14ac:dyDescent="0.35">
      <c r="A49" s="24">
        <v>45</v>
      </c>
      <c r="B49" s="5" t="s">
        <v>57</v>
      </c>
      <c r="C49" s="27">
        <v>11152</v>
      </c>
      <c r="D49" s="27">
        <v>10372</v>
      </c>
      <c r="E49" s="10">
        <f t="shared" si="9"/>
        <v>21524</v>
      </c>
      <c r="F49" s="27">
        <v>23811</v>
      </c>
      <c r="G49" s="27">
        <v>22382</v>
      </c>
      <c r="H49" s="14">
        <f t="shared" si="2"/>
        <v>46193</v>
      </c>
      <c r="I49" s="27">
        <v>129686</v>
      </c>
      <c r="J49" s="27">
        <v>134953</v>
      </c>
      <c r="K49" s="16">
        <f t="shared" si="3"/>
        <v>264639</v>
      </c>
      <c r="L49" s="27">
        <v>34671</v>
      </c>
      <c r="M49" s="27">
        <v>41063</v>
      </c>
      <c r="N49" s="8">
        <f t="shared" si="4"/>
        <v>75734</v>
      </c>
      <c r="O49" s="27">
        <v>21448</v>
      </c>
      <c r="P49" s="27">
        <v>25870</v>
      </c>
      <c r="Q49" s="12">
        <f t="shared" si="5"/>
        <v>47318</v>
      </c>
      <c r="R49" s="27">
        <v>0</v>
      </c>
      <c r="S49" s="27">
        <v>0</v>
      </c>
      <c r="T49" s="25">
        <f t="shared" si="6"/>
        <v>0</v>
      </c>
      <c r="U49" s="19">
        <f t="shared" si="7"/>
        <v>220768</v>
      </c>
      <c r="V49" s="19">
        <f t="shared" si="8"/>
        <v>234640</v>
      </c>
      <c r="W49" s="18">
        <f t="shared" si="10"/>
        <v>455408</v>
      </c>
    </row>
    <row r="50" spans="1:23" x14ac:dyDescent="0.35">
      <c r="A50" s="24">
        <v>46</v>
      </c>
      <c r="B50" s="5" t="s">
        <v>58</v>
      </c>
      <c r="C50" s="27">
        <v>39842</v>
      </c>
      <c r="D50" s="27">
        <v>37412</v>
      </c>
      <c r="E50" s="10">
        <f t="shared" si="9"/>
        <v>77254</v>
      </c>
      <c r="F50" s="27">
        <v>82244</v>
      </c>
      <c r="G50" s="27">
        <v>77607</v>
      </c>
      <c r="H50" s="14">
        <f t="shared" si="2"/>
        <v>159851</v>
      </c>
      <c r="I50" s="27">
        <v>371207</v>
      </c>
      <c r="J50" s="27">
        <v>390518</v>
      </c>
      <c r="K50" s="16">
        <f t="shared" si="3"/>
        <v>761725</v>
      </c>
      <c r="L50" s="27">
        <v>82781</v>
      </c>
      <c r="M50" s="27">
        <v>98948</v>
      </c>
      <c r="N50" s="8">
        <f t="shared" si="4"/>
        <v>181729</v>
      </c>
      <c r="O50" s="27">
        <v>52649</v>
      </c>
      <c r="P50" s="27">
        <v>63967</v>
      </c>
      <c r="Q50" s="12">
        <f t="shared" si="5"/>
        <v>116616</v>
      </c>
      <c r="R50" s="27">
        <v>0</v>
      </c>
      <c r="S50" s="27">
        <v>0</v>
      </c>
      <c r="T50" s="25">
        <f t="shared" si="6"/>
        <v>0</v>
      </c>
      <c r="U50" s="19">
        <f t="shared" si="7"/>
        <v>628723</v>
      </c>
      <c r="V50" s="19">
        <f t="shared" si="8"/>
        <v>668452</v>
      </c>
      <c r="W50" s="18">
        <f t="shared" si="10"/>
        <v>1297175</v>
      </c>
    </row>
    <row r="51" spans="1:23" x14ac:dyDescent="0.35">
      <c r="A51" s="24">
        <v>47</v>
      </c>
      <c r="B51" s="5" t="s">
        <v>59</v>
      </c>
      <c r="C51" s="27">
        <v>13182</v>
      </c>
      <c r="D51" s="27">
        <v>12569</v>
      </c>
      <c r="E51" s="10">
        <f t="shared" si="9"/>
        <v>25751</v>
      </c>
      <c r="F51" s="27">
        <v>26001</v>
      </c>
      <c r="G51" s="27">
        <v>24697</v>
      </c>
      <c r="H51" s="14">
        <f t="shared" si="2"/>
        <v>50698</v>
      </c>
      <c r="I51" s="27">
        <v>84961</v>
      </c>
      <c r="J51" s="27">
        <v>82208</v>
      </c>
      <c r="K51" s="16">
        <f t="shared" si="3"/>
        <v>167169</v>
      </c>
      <c r="L51" s="27">
        <v>12360</v>
      </c>
      <c r="M51" s="27">
        <v>12781</v>
      </c>
      <c r="N51" s="8">
        <f t="shared" si="4"/>
        <v>25141</v>
      </c>
      <c r="O51" s="27">
        <v>9120</v>
      </c>
      <c r="P51" s="27">
        <v>9961</v>
      </c>
      <c r="Q51" s="12">
        <f t="shared" si="5"/>
        <v>19081</v>
      </c>
      <c r="R51" s="27">
        <v>2</v>
      </c>
      <c r="S51" s="27">
        <v>2</v>
      </c>
      <c r="T51" s="25">
        <f t="shared" si="6"/>
        <v>4</v>
      </c>
      <c r="U51" s="19">
        <f t="shared" si="7"/>
        <v>145626</v>
      </c>
      <c r="V51" s="19">
        <f t="shared" si="8"/>
        <v>142218</v>
      </c>
      <c r="W51" s="18">
        <f t="shared" si="10"/>
        <v>287844</v>
      </c>
    </row>
    <row r="52" spans="1:23" x14ac:dyDescent="0.35">
      <c r="A52" s="24">
        <v>48</v>
      </c>
      <c r="B52" s="5" t="s">
        <v>60</v>
      </c>
      <c r="C52" s="27">
        <v>26800</v>
      </c>
      <c r="D52" s="27">
        <v>24839</v>
      </c>
      <c r="E52" s="10">
        <f t="shared" si="9"/>
        <v>51639</v>
      </c>
      <c r="F52" s="27">
        <v>62722</v>
      </c>
      <c r="G52" s="27">
        <v>58621</v>
      </c>
      <c r="H52" s="14">
        <f t="shared" si="2"/>
        <v>121343</v>
      </c>
      <c r="I52" s="27">
        <v>296374</v>
      </c>
      <c r="J52" s="27">
        <v>299045</v>
      </c>
      <c r="K52" s="16">
        <f t="shared" si="3"/>
        <v>595419</v>
      </c>
      <c r="L52" s="27">
        <v>62250</v>
      </c>
      <c r="M52" s="27">
        <v>75214</v>
      </c>
      <c r="N52" s="8">
        <f t="shared" si="4"/>
        <v>137464</v>
      </c>
      <c r="O52" s="27">
        <v>46173</v>
      </c>
      <c r="P52" s="27">
        <v>63953</v>
      </c>
      <c r="Q52" s="12">
        <f t="shared" si="5"/>
        <v>110126</v>
      </c>
      <c r="R52" s="27">
        <v>0</v>
      </c>
      <c r="S52" s="27">
        <v>0</v>
      </c>
      <c r="T52" s="25">
        <f t="shared" si="6"/>
        <v>0</v>
      </c>
      <c r="U52" s="19">
        <f t="shared" si="7"/>
        <v>494319</v>
      </c>
      <c r="V52" s="19">
        <f t="shared" si="8"/>
        <v>521672</v>
      </c>
      <c r="W52" s="18">
        <f t="shared" si="10"/>
        <v>1015991</v>
      </c>
    </row>
    <row r="53" spans="1:23" x14ac:dyDescent="0.35">
      <c r="A53" s="24">
        <v>49</v>
      </c>
      <c r="B53" s="5" t="s">
        <v>61</v>
      </c>
      <c r="C53" s="27">
        <v>9354</v>
      </c>
      <c r="D53" s="27">
        <v>8800</v>
      </c>
      <c r="E53" s="10">
        <f t="shared" si="9"/>
        <v>18154</v>
      </c>
      <c r="F53" s="27">
        <v>20498</v>
      </c>
      <c r="G53" s="27">
        <v>19252</v>
      </c>
      <c r="H53" s="14">
        <f t="shared" si="2"/>
        <v>39750</v>
      </c>
      <c r="I53" s="27">
        <v>93459</v>
      </c>
      <c r="J53" s="27">
        <v>94113</v>
      </c>
      <c r="K53" s="16">
        <f t="shared" si="3"/>
        <v>187572</v>
      </c>
      <c r="L53" s="27">
        <v>18529</v>
      </c>
      <c r="M53" s="27">
        <v>22081</v>
      </c>
      <c r="N53" s="8">
        <f t="shared" si="4"/>
        <v>40610</v>
      </c>
      <c r="O53" s="27">
        <v>14643</v>
      </c>
      <c r="P53" s="27">
        <v>20024</v>
      </c>
      <c r="Q53" s="12">
        <f t="shared" si="5"/>
        <v>34667</v>
      </c>
      <c r="R53" s="27">
        <v>0</v>
      </c>
      <c r="S53" s="27">
        <v>0</v>
      </c>
      <c r="T53" s="25">
        <f t="shared" si="6"/>
        <v>0</v>
      </c>
      <c r="U53" s="19">
        <f t="shared" si="7"/>
        <v>156483</v>
      </c>
      <c r="V53" s="19">
        <f t="shared" si="8"/>
        <v>164270</v>
      </c>
      <c r="W53" s="18">
        <f t="shared" si="10"/>
        <v>320753</v>
      </c>
    </row>
    <row r="54" spans="1:23" x14ac:dyDescent="0.35">
      <c r="A54" s="24">
        <v>50</v>
      </c>
      <c r="B54" s="5" t="s">
        <v>62</v>
      </c>
      <c r="C54" s="27">
        <v>20454</v>
      </c>
      <c r="D54" s="27">
        <v>19148</v>
      </c>
      <c r="E54" s="10">
        <f t="shared" si="9"/>
        <v>39602</v>
      </c>
      <c r="F54" s="27">
        <v>46757</v>
      </c>
      <c r="G54" s="27">
        <v>43380</v>
      </c>
      <c r="H54" s="14">
        <f t="shared" si="2"/>
        <v>90137</v>
      </c>
      <c r="I54" s="27">
        <v>210453</v>
      </c>
      <c r="J54" s="27">
        <v>210628</v>
      </c>
      <c r="K54" s="16">
        <f t="shared" si="3"/>
        <v>421081</v>
      </c>
      <c r="L54" s="27">
        <v>40369</v>
      </c>
      <c r="M54" s="27">
        <v>47287</v>
      </c>
      <c r="N54" s="8">
        <f t="shared" si="4"/>
        <v>87656</v>
      </c>
      <c r="O54" s="27">
        <v>27548</v>
      </c>
      <c r="P54" s="27">
        <v>35539</v>
      </c>
      <c r="Q54" s="12">
        <f t="shared" si="5"/>
        <v>63087</v>
      </c>
      <c r="R54" s="27">
        <v>0</v>
      </c>
      <c r="S54" s="27">
        <v>0</v>
      </c>
      <c r="T54" s="25">
        <f t="shared" si="6"/>
        <v>0</v>
      </c>
      <c r="U54" s="19">
        <f t="shared" si="7"/>
        <v>345581</v>
      </c>
      <c r="V54" s="19">
        <f t="shared" si="8"/>
        <v>355982</v>
      </c>
      <c r="W54" s="18">
        <f t="shared" si="10"/>
        <v>701563</v>
      </c>
    </row>
    <row r="55" spans="1:23" x14ac:dyDescent="0.35">
      <c r="A55" s="24">
        <v>51</v>
      </c>
      <c r="B55" s="5" t="s">
        <v>63</v>
      </c>
      <c r="C55" s="27">
        <v>40426</v>
      </c>
      <c r="D55" s="27">
        <v>37791</v>
      </c>
      <c r="E55" s="10">
        <f t="shared" si="9"/>
        <v>78217</v>
      </c>
      <c r="F55" s="27">
        <v>73392</v>
      </c>
      <c r="G55" s="27">
        <v>68956</v>
      </c>
      <c r="H55" s="14">
        <f t="shared" si="2"/>
        <v>142348</v>
      </c>
      <c r="I55" s="27">
        <v>192028</v>
      </c>
      <c r="J55" s="27">
        <v>185470</v>
      </c>
      <c r="K55" s="16">
        <f t="shared" si="3"/>
        <v>377498</v>
      </c>
      <c r="L55" s="27">
        <v>27522</v>
      </c>
      <c r="M55" s="27">
        <v>30122</v>
      </c>
      <c r="N55" s="8">
        <f t="shared" si="4"/>
        <v>57644</v>
      </c>
      <c r="O55" s="27">
        <v>18450</v>
      </c>
      <c r="P55" s="27">
        <v>22229</v>
      </c>
      <c r="Q55" s="12">
        <f t="shared" si="5"/>
        <v>40679</v>
      </c>
      <c r="R55" s="27">
        <v>2</v>
      </c>
      <c r="S55" s="27">
        <v>0</v>
      </c>
      <c r="T55" s="25">
        <f t="shared" si="6"/>
        <v>2</v>
      </c>
      <c r="U55" s="19">
        <f t="shared" si="7"/>
        <v>351820</v>
      </c>
      <c r="V55" s="19">
        <f t="shared" si="8"/>
        <v>344568</v>
      </c>
      <c r="W55" s="18">
        <f t="shared" si="10"/>
        <v>696388</v>
      </c>
    </row>
    <row r="56" spans="1:23" x14ac:dyDescent="0.35">
      <c r="A56" s="24">
        <v>52</v>
      </c>
      <c r="B56" s="5" t="s">
        <v>64</v>
      </c>
      <c r="C56" s="27">
        <v>14211</v>
      </c>
      <c r="D56" s="27">
        <v>13637</v>
      </c>
      <c r="E56" s="10">
        <f t="shared" si="9"/>
        <v>27848</v>
      </c>
      <c r="F56" s="27">
        <v>33937</v>
      </c>
      <c r="G56" s="27">
        <v>31766</v>
      </c>
      <c r="H56" s="14">
        <f t="shared" si="2"/>
        <v>65703</v>
      </c>
      <c r="I56" s="27">
        <v>167473</v>
      </c>
      <c r="J56" s="27">
        <v>170493</v>
      </c>
      <c r="K56" s="16">
        <f t="shared" si="3"/>
        <v>337966</v>
      </c>
      <c r="L56" s="27">
        <v>37277</v>
      </c>
      <c r="M56" s="27">
        <v>44943</v>
      </c>
      <c r="N56" s="8">
        <f t="shared" si="4"/>
        <v>82220</v>
      </c>
      <c r="O56" s="27">
        <v>24775</v>
      </c>
      <c r="P56" s="27">
        <v>35784</v>
      </c>
      <c r="Q56" s="12">
        <f t="shared" si="5"/>
        <v>60559</v>
      </c>
      <c r="R56" s="27">
        <v>0</v>
      </c>
      <c r="S56" s="27">
        <v>0</v>
      </c>
      <c r="T56" s="25">
        <f t="shared" si="6"/>
        <v>0</v>
      </c>
      <c r="U56" s="19">
        <f t="shared" si="7"/>
        <v>277673</v>
      </c>
      <c r="V56" s="19">
        <f t="shared" si="8"/>
        <v>296623</v>
      </c>
      <c r="W56" s="18">
        <f t="shared" si="10"/>
        <v>574296</v>
      </c>
    </row>
    <row r="57" spans="1:23" x14ac:dyDescent="0.35">
      <c r="A57" s="24">
        <v>53</v>
      </c>
      <c r="B57" s="5" t="s">
        <v>65</v>
      </c>
      <c r="C57" s="27">
        <v>23430</v>
      </c>
      <c r="D57" s="27">
        <v>22061</v>
      </c>
      <c r="E57" s="10">
        <f t="shared" si="9"/>
        <v>45491</v>
      </c>
      <c r="F57" s="27">
        <v>51120</v>
      </c>
      <c r="G57" s="27">
        <v>48493</v>
      </c>
      <c r="H57" s="14">
        <f t="shared" si="2"/>
        <v>99613</v>
      </c>
      <c r="I57" s="27">
        <v>248692</v>
      </c>
      <c r="J57" s="27">
        <v>251218</v>
      </c>
      <c r="K57" s="16">
        <f t="shared" si="3"/>
        <v>499910</v>
      </c>
      <c r="L57" s="27">
        <v>51241</v>
      </c>
      <c r="M57" s="27">
        <v>60471</v>
      </c>
      <c r="N57" s="8">
        <f t="shared" si="4"/>
        <v>111712</v>
      </c>
      <c r="O57" s="27">
        <v>35238</v>
      </c>
      <c r="P57" s="27">
        <v>47512</v>
      </c>
      <c r="Q57" s="12">
        <f t="shared" si="5"/>
        <v>82750</v>
      </c>
      <c r="R57" s="27">
        <v>0</v>
      </c>
      <c r="S57" s="27">
        <v>0</v>
      </c>
      <c r="T57" s="25">
        <f t="shared" si="6"/>
        <v>0</v>
      </c>
      <c r="U57" s="19">
        <f t="shared" si="7"/>
        <v>409721</v>
      </c>
      <c r="V57" s="19">
        <f t="shared" si="8"/>
        <v>429755</v>
      </c>
      <c r="W57" s="18">
        <f t="shared" si="10"/>
        <v>839476</v>
      </c>
    </row>
    <row r="58" spans="1:23" x14ac:dyDescent="0.35">
      <c r="A58" s="24">
        <v>54</v>
      </c>
      <c r="B58" s="5" t="s">
        <v>66</v>
      </c>
      <c r="C58" s="27">
        <v>13195</v>
      </c>
      <c r="D58" s="27">
        <v>12418</v>
      </c>
      <c r="E58" s="10">
        <f t="shared" si="9"/>
        <v>25613</v>
      </c>
      <c r="F58" s="27">
        <v>31760</v>
      </c>
      <c r="G58" s="27">
        <v>29404</v>
      </c>
      <c r="H58" s="14">
        <f t="shared" si="2"/>
        <v>61164</v>
      </c>
      <c r="I58" s="27">
        <v>151206</v>
      </c>
      <c r="J58" s="27">
        <v>151623</v>
      </c>
      <c r="K58" s="16">
        <f t="shared" si="3"/>
        <v>302829</v>
      </c>
      <c r="L58" s="27">
        <v>32265</v>
      </c>
      <c r="M58" s="27">
        <v>39350</v>
      </c>
      <c r="N58" s="8">
        <f t="shared" si="4"/>
        <v>71615</v>
      </c>
      <c r="O58" s="27">
        <v>23825</v>
      </c>
      <c r="P58" s="27">
        <v>33014</v>
      </c>
      <c r="Q58" s="12">
        <f t="shared" si="5"/>
        <v>56839</v>
      </c>
      <c r="R58" s="27">
        <v>0</v>
      </c>
      <c r="S58" s="27">
        <v>0</v>
      </c>
      <c r="T58" s="25">
        <f t="shared" si="6"/>
        <v>0</v>
      </c>
      <c r="U58" s="19">
        <f t="shared" si="7"/>
        <v>252251</v>
      </c>
      <c r="V58" s="19">
        <f t="shared" si="8"/>
        <v>265809</v>
      </c>
      <c r="W58" s="18">
        <f t="shared" si="10"/>
        <v>518060</v>
      </c>
    </row>
    <row r="59" spans="1:23" x14ac:dyDescent="0.35">
      <c r="A59" s="24">
        <v>55</v>
      </c>
      <c r="B59" s="5" t="s">
        <v>67</v>
      </c>
      <c r="C59" s="27">
        <v>27958</v>
      </c>
      <c r="D59" s="27">
        <v>25867</v>
      </c>
      <c r="E59" s="10">
        <f t="shared" si="9"/>
        <v>53825</v>
      </c>
      <c r="F59" s="27">
        <v>61070</v>
      </c>
      <c r="G59" s="27">
        <v>57455</v>
      </c>
      <c r="H59" s="14">
        <f t="shared" si="2"/>
        <v>118525</v>
      </c>
      <c r="I59" s="27">
        <v>289706</v>
      </c>
      <c r="J59" s="27">
        <v>289091</v>
      </c>
      <c r="K59" s="16">
        <f t="shared" si="3"/>
        <v>578797</v>
      </c>
      <c r="L59" s="27">
        <v>55328</v>
      </c>
      <c r="M59" s="27">
        <v>65568</v>
      </c>
      <c r="N59" s="8">
        <f t="shared" si="4"/>
        <v>120896</v>
      </c>
      <c r="O59" s="27">
        <v>38760</v>
      </c>
      <c r="P59" s="27">
        <v>51115</v>
      </c>
      <c r="Q59" s="12">
        <f t="shared" si="5"/>
        <v>89875</v>
      </c>
      <c r="R59" s="27">
        <v>0</v>
      </c>
      <c r="S59" s="27">
        <v>0</v>
      </c>
      <c r="T59" s="25">
        <f t="shared" si="6"/>
        <v>0</v>
      </c>
      <c r="U59" s="19">
        <f t="shared" si="7"/>
        <v>472822</v>
      </c>
      <c r="V59" s="19">
        <f t="shared" si="8"/>
        <v>489096</v>
      </c>
      <c r="W59" s="18">
        <f t="shared" si="10"/>
        <v>961918</v>
      </c>
    </row>
    <row r="60" spans="1:23" x14ac:dyDescent="0.35">
      <c r="A60" s="24">
        <v>56</v>
      </c>
      <c r="B60" s="5" t="s">
        <v>68</v>
      </c>
      <c r="C60" s="27">
        <v>24980</v>
      </c>
      <c r="D60" s="27">
        <v>23125</v>
      </c>
      <c r="E60" s="10">
        <f t="shared" si="9"/>
        <v>48105</v>
      </c>
      <c r="F60" s="27">
        <v>56114</v>
      </c>
      <c r="G60" s="27">
        <v>53222</v>
      </c>
      <c r="H60" s="14">
        <f t="shared" si="2"/>
        <v>109336</v>
      </c>
      <c r="I60" s="27">
        <v>256218</v>
      </c>
      <c r="J60" s="27">
        <v>258744</v>
      </c>
      <c r="K60" s="16">
        <f t="shared" si="3"/>
        <v>514962</v>
      </c>
      <c r="L60" s="27">
        <v>47050</v>
      </c>
      <c r="M60" s="27">
        <v>59350</v>
      </c>
      <c r="N60" s="8">
        <f t="shared" si="4"/>
        <v>106400</v>
      </c>
      <c r="O60" s="27">
        <v>34766</v>
      </c>
      <c r="P60" s="27">
        <v>50869</v>
      </c>
      <c r="Q60" s="12">
        <f t="shared" si="5"/>
        <v>85635</v>
      </c>
      <c r="R60" s="27">
        <v>0</v>
      </c>
      <c r="S60" s="27">
        <v>1</v>
      </c>
      <c r="T60" s="25">
        <f t="shared" si="6"/>
        <v>1</v>
      </c>
      <c r="U60" s="19">
        <f t="shared" si="7"/>
        <v>419128</v>
      </c>
      <c r="V60" s="19">
        <f t="shared" si="8"/>
        <v>445311</v>
      </c>
      <c r="W60" s="18">
        <f t="shared" si="10"/>
        <v>864439</v>
      </c>
    </row>
    <row r="61" spans="1:23" x14ac:dyDescent="0.35">
      <c r="A61" s="24">
        <v>57</v>
      </c>
      <c r="B61" s="5" t="s">
        <v>69</v>
      </c>
      <c r="C61" s="27">
        <v>28861</v>
      </c>
      <c r="D61" s="27">
        <v>27413</v>
      </c>
      <c r="E61" s="10">
        <f t="shared" si="9"/>
        <v>56274</v>
      </c>
      <c r="F61" s="27">
        <v>64792</v>
      </c>
      <c r="G61" s="27">
        <v>60994</v>
      </c>
      <c r="H61" s="14">
        <f t="shared" si="2"/>
        <v>125786</v>
      </c>
      <c r="I61" s="27">
        <v>277948</v>
      </c>
      <c r="J61" s="27">
        <v>267388</v>
      </c>
      <c r="K61" s="16">
        <f t="shared" si="3"/>
        <v>545336</v>
      </c>
      <c r="L61" s="27">
        <v>45446</v>
      </c>
      <c r="M61" s="27">
        <v>52525</v>
      </c>
      <c r="N61" s="8">
        <f t="shared" si="4"/>
        <v>97971</v>
      </c>
      <c r="O61" s="27">
        <v>31059</v>
      </c>
      <c r="P61" s="27">
        <v>40162</v>
      </c>
      <c r="Q61" s="12">
        <f t="shared" si="5"/>
        <v>71221</v>
      </c>
      <c r="R61" s="27">
        <v>0</v>
      </c>
      <c r="S61" s="27">
        <v>2</v>
      </c>
      <c r="T61" s="25">
        <f t="shared" si="6"/>
        <v>2</v>
      </c>
      <c r="U61" s="19">
        <f t="shared" si="7"/>
        <v>448106</v>
      </c>
      <c r="V61" s="19">
        <f t="shared" si="8"/>
        <v>448484</v>
      </c>
      <c r="W61" s="18">
        <f t="shared" si="10"/>
        <v>896590</v>
      </c>
    </row>
    <row r="62" spans="1:23" x14ac:dyDescent="0.35">
      <c r="A62" s="24">
        <v>58</v>
      </c>
      <c r="B62" s="5" t="s">
        <v>70</v>
      </c>
      <c r="C62" s="27">
        <v>22030</v>
      </c>
      <c r="D62" s="27">
        <v>21243</v>
      </c>
      <c r="E62" s="10">
        <f t="shared" si="9"/>
        <v>43273</v>
      </c>
      <c r="F62" s="27">
        <v>50909</v>
      </c>
      <c r="G62" s="27">
        <v>47945</v>
      </c>
      <c r="H62" s="14">
        <f t="shared" si="2"/>
        <v>98854</v>
      </c>
      <c r="I62" s="27">
        <v>238075</v>
      </c>
      <c r="J62" s="27">
        <v>244565</v>
      </c>
      <c r="K62" s="16">
        <f t="shared" si="3"/>
        <v>482640</v>
      </c>
      <c r="L62" s="27">
        <v>48590</v>
      </c>
      <c r="M62" s="27">
        <v>60017</v>
      </c>
      <c r="N62" s="8">
        <f>SUM(L62:M62)</f>
        <v>108607</v>
      </c>
      <c r="O62" s="27">
        <v>36424</v>
      </c>
      <c r="P62" s="27">
        <v>52984</v>
      </c>
      <c r="Q62" s="12">
        <f t="shared" si="5"/>
        <v>89408</v>
      </c>
      <c r="R62" s="27">
        <v>0</v>
      </c>
      <c r="S62" s="27">
        <v>0</v>
      </c>
      <c r="T62" s="25">
        <f t="shared" si="6"/>
        <v>0</v>
      </c>
      <c r="U62" s="19">
        <f t="shared" si="7"/>
        <v>396028</v>
      </c>
      <c r="V62" s="19">
        <f t="shared" si="8"/>
        <v>426754</v>
      </c>
      <c r="W62" s="18">
        <f t="shared" si="10"/>
        <v>822782</v>
      </c>
    </row>
    <row r="63" spans="1:23" x14ac:dyDescent="0.35">
      <c r="A63" s="24">
        <v>59</v>
      </c>
      <c r="B63" s="5" t="s">
        <v>71</v>
      </c>
      <c r="C63" s="27">
        <v>27445</v>
      </c>
      <c r="D63" s="27">
        <v>26047</v>
      </c>
      <c r="E63" s="10">
        <f t="shared" si="9"/>
        <v>53492</v>
      </c>
      <c r="F63" s="27">
        <v>59628</v>
      </c>
      <c r="G63" s="27">
        <v>56438</v>
      </c>
      <c r="H63" s="14">
        <f t="shared" si="2"/>
        <v>116066</v>
      </c>
      <c r="I63" s="27">
        <v>274883</v>
      </c>
      <c r="J63" s="27">
        <v>287767</v>
      </c>
      <c r="K63" s="16">
        <f t="shared" si="3"/>
        <v>562650</v>
      </c>
      <c r="L63" s="27">
        <v>48850</v>
      </c>
      <c r="M63" s="27">
        <v>62742</v>
      </c>
      <c r="N63" s="8">
        <f t="shared" si="4"/>
        <v>111592</v>
      </c>
      <c r="O63" s="27">
        <v>32847</v>
      </c>
      <c r="P63" s="27">
        <v>49250</v>
      </c>
      <c r="Q63" s="12">
        <f t="shared" si="5"/>
        <v>82097</v>
      </c>
      <c r="R63" s="27">
        <v>2</v>
      </c>
      <c r="S63" s="27">
        <v>0</v>
      </c>
      <c r="T63" s="25">
        <f t="shared" si="6"/>
        <v>2</v>
      </c>
      <c r="U63" s="19">
        <f t="shared" si="7"/>
        <v>443655</v>
      </c>
      <c r="V63" s="19">
        <f t="shared" si="8"/>
        <v>482244</v>
      </c>
      <c r="W63" s="18">
        <f t="shared" si="10"/>
        <v>925899</v>
      </c>
    </row>
    <row r="64" spans="1:23" x14ac:dyDescent="0.35">
      <c r="A64" s="24">
        <v>60</v>
      </c>
      <c r="B64" s="5" t="s">
        <v>72</v>
      </c>
      <c r="C64" s="27">
        <v>20417</v>
      </c>
      <c r="D64" s="27">
        <v>18939</v>
      </c>
      <c r="E64" s="10">
        <f t="shared" si="9"/>
        <v>39356</v>
      </c>
      <c r="F64" s="27">
        <v>45259</v>
      </c>
      <c r="G64" s="27">
        <v>42966</v>
      </c>
      <c r="H64" s="14">
        <f t="shared" si="2"/>
        <v>88225</v>
      </c>
      <c r="I64" s="27">
        <v>171176</v>
      </c>
      <c r="J64" s="27">
        <v>183865</v>
      </c>
      <c r="K64" s="16">
        <f t="shared" si="3"/>
        <v>355041</v>
      </c>
      <c r="L64" s="27">
        <v>28202</v>
      </c>
      <c r="M64" s="27">
        <v>35037</v>
      </c>
      <c r="N64" s="8">
        <f t="shared" si="4"/>
        <v>63239</v>
      </c>
      <c r="O64" s="27">
        <v>18661</v>
      </c>
      <c r="P64" s="27">
        <v>26898</v>
      </c>
      <c r="Q64" s="12">
        <f t="shared" si="5"/>
        <v>45559</v>
      </c>
      <c r="R64" s="27">
        <v>2</v>
      </c>
      <c r="S64" s="27">
        <v>1</v>
      </c>
      <c r="T64" s="25">
        <f t="shared" si="6"/>
        <v>3</v>
      </c>
      <c r="U64" s="19">
        <f t="shared" si="7"/>
        <v>283717</v>
      </c>
      <c r="V64" s="19">
        <f t="shared" si="8"/>
        <v>307706</v>
      </c>
      <c r="W64" s="18">
        <f t="shared" si="10"/>
        <v>591423</v>
      </c>
    </row>
    <row r="65" spans="1:23" x14ac:dyDescent="0.35">
      <c r="A65" s="24">
        <v>61</v>
      </c>
      <c r="B65" s="5" t="s">
        <v>73</v>
      </c>
      <c r="C65" s="27">
        <v>4536</v>
      </c>
      <c r="D65" s="27">
        <v>4385</v>
      </c>
      <c r="E65" s="10">
        <f t="shared" si="9"/>
        <v>8921</v>
      </c>
      <c r="F65" s="27">
        <v>10662</v>
      </c>
      <c r="G65" s="27">
        <v>9831</v>
      </c>
      <c r="H65" s="14">
        <f t="shared" si="2"/>
        <v>20493</v>
      </c>
      <c r="I65" s="27">
        <v>53504</v>
      </c>
      <c r="J65" s="27">
        <v>55016</v>
      </c>
      <c r="K65" s="16">
        <f t="shared" si="3"/>
        <v>108520</v>
      </c>
      <c r="L65" s="27">
        <v>11480</v>
      </c>
      <c r="M65" s="27">
        <v>14187</v>
      </c>
      <c r="N65" s="8">
        <f t="shared" si="4"/>
        <v>25667</v>
      </c>
      <c r="O65" s="27">
        <v>9019</v>
      </c>
      <c r="P65" s="27">
        <v>14501</v>
      </c>
      <c r="Q65" s="12">
        <f t="shared" si="5"/>
        <v>23520</v>
      </c>
      <c r="R65" s="27">
        <v>0</v>
      </c>
      <c r="S65" s="27">
        <v>0</v>
      </c>
      <c r="T65" s="25">
        <f t="shared" si="6"/>
        <v>0</v>
      </c>
      <c r="U65" s="19">
        <f t="shared" si="7"/>
        <v>89201</v>
      </c>
      <c r="V65" s="19">
        <f t="shared" si="8"/>
        <v>97920</v>
      </c>
      <c r="W65" s="18">
        <f t="shared" si="10"/>
        <v>187121</v>
      </c>
    </row>
    <row r="66" spans="1:23" x14ac:dyDescent="0.35">
      <c r="A66" s="24">
        <v>62</v>
      </c>
      <c r="B66" s="5" t="s">
        <v>74</v>
      </c>
      <c r="C66" s="27">
        <v>13680</v>
      </c>
      <c r="D66" s="27">
        <v>13021</v>
      </c>
      <c r="E66" s="10">
        <f t="shared" si="9"/>
        <v>26701</v>
      </c>
      <c r="F66" s="27">
        <v>30740</v>
      </c>
      <c r="G66" s="27">
        <v>28865</v>
      </c>
      <c r="H66" s="14">
        <f t="shared" si="2"/>
        <v>59605</v>
      </c>
      <c r="I66" s="27">
        <v>141416</v>
      </c>
      <c r="J66" s="27">
        <v>146700</v>
      </c>
      <c r="K66" s="16">
        <f t="shared" si="3"/>
        <v>288116</v>
      </c>
      <c r="L66" s="27">
        <v>27027</v>
      </c>
      <c r="M66" s="27">
        <v>33633</v>
      </c>
      <c r="N66" s="8">
        <f t="shared" si="4"/>
        <v>60660</v>
      </c>
      <c r="O66" s="27">
        <v>19959</v>
      </c>
      <c r="P66" s="27">
        <v>28919</v>
      </c>
      <c r="Q66" s="12">
        <f t="shared" si="5"/>
        <v>48878</v>
      </c>
      <c r="R66" s="27">
        <v>0</v>
      </c>
      <c r="S66" s="27">
        <v>0</v>
      </c>
      <c r="T66" s="25">
        <f t="shared" si="6"/>
        <v>0</v>
      </c>
      <c r="U66" s="19">
        <f t="shared" si="7"/>
        <v>232822</v>
      </c>
      <c r="V66" s="19">
        <f t="shared" si="8"/>
        <v>251138</v>
      </c>
      <c r="W66" s="18">
        <f t="shared" si="10"/>
        <v>483960</v>
      </c>
    </row>
    <row r="67" spans="1:23" x14ac:dyDescent="0.35">
      <c r="A67" s="24">
        <v>63</v>
      </c>
      <c r="B67" s="5" t="s">
        <v>75</v>
      </c>
      <c r="C67" s="27">
        <v>16779</v>
      </c>
      <c r="D67" s="27">
        <v>15810</v>
      </c>
      <c r="E67" s="10">
        <f t="shared" si="9"/>
        <v>32589</v>
      </c>
      <c r="F67" s="27">
        <v>37791</v>
      </c>
      <c r="G67" s="27">
        <v>35712</v>
      </c>
      <c r="H67" s="14">
        <f t="shared" si="2"/>
        <v>73503</v>
      </c>
      <c r="I67" s="27">
        <v>163411</v>
      </c>
      <c r="J67" s="27">
        <v>167091</v>
      </c>
      <c r="K67" s="16">
        <f t="shared" si="3"/>
        <v>330502</v>
      </c>
      <c r="L67" s="27">
        <v>29796</v>
      </c>
      <c r="M67" s="27">
        <v>35093</v>
      </c>
      <c r="N67" s="8">
        <f t="shared" si="4"/>
        <v>64889</v>
      </c>
      <c r="O67" s="27">
        <v>22293</v>
      </c>
      <c r="P67" s="27">
        <v>27661</v>
      </c>
      <c r="Q67" s="12">
        <f t="shared" si="5"/>
        <v>49954</v>
      </c>
      <c r="R67" s="27">
        <v>1</v>
      </c>
      <c r="S67" s="27">
        <v>0</v>
      </c>
      <c r="T67" s="25">
        <f t="shared" si="6"/>
        <v>1</v>
      </c>
      <c r="U67" s="19">
        <f t="shared" si="7"/>
        <v>270071</v>
      </c>
      <c r="V67" s="19">
        <f t="shared" si="8"/>
        <v>281367</v>
      </c>
      <c r="W67" s="18">
        <f t="shared" si="10"/>
        <v>551438</v>
      </c>
    </row>
    <row r="68" spans="1:23" x14ac:dyDescent="0.35">
      <c r="A68" s="24">
        <v>64</v>
      </c>
      <c r="B68" s="5" t="s">
        <v>76</v>
      </c>
      <c r="C68" s="27">
        <v>49453</v>
      </c>
      <c r="D68" s="27">
        <v>47021</v>
      </c>
      <c r="E68" s="10">
        <f t="shared" si="9"/>
        <v>96474</v>
      </c>
      <c r="F68" s="27">
        <v>108092</v>
      </c>
      <c r="G68" s="27">
        <v>101601</v>
      </c>
      <c r="H68" s="14">
        <f t="shared" si="2"/>
        <v>209693</v>
      </c>
      <c r="I68" s="27">
        <v>463158</v>
      </c>
      <c r="J68" s="27">
        <v>451647</v>
      </c>
      <c r="K68" s="16">
        <f t="shared" si="3"/>
        <v>914805</v>
      </c>
      <c r="L68" s="27">
        <v>77101</v>
      </c>
      <c r="M68" s="27">
        <v>89220</v>
      </c>
      <c r="N68" s="8">
        <f t="shared" si="4"/>
        <v>166321</v>
      </c>
      <c r="O68" s="27">
        <v>60228</v>
      </c>
      <c r="P68" s="27">
        <v>87721</v>
      </c>
      <c r="Q68" s="12">
        <f t="shared" si="5"/>
        <v>147949</v>
      </c>
      <c r="R68" s="27">
        <v>1</v>
      </c>
      <c r="S68" s="27">
        <v>0</v>
      </c>
      <c r="T68" s="25">
        <f t="shared" si="6"/>
        <v>1</v>
      </c>
      <c r="U68" s="19">
        <f t="shared" si="7"/>
        <v>758033</v>
      </c>
      <c r="V68" s="19">
        <f t="shared" si="8"/>
        <v>777210</v>
      </c>
      <c r="W68" s="18">
        <f t="shared" ref="W68" si="11">SUM(U68:V68)</f>
        <v>1535243</v>
      </c>
    </row>
    <row r="69" spans="1:23" x14ac:dyDescent="0.35">
      <c r="A69" s="24">
        <v>65</v>
      </c>
      <c r="B69" s="5" t="s">
        <v>77</v>
      </c>
      <c r="C69" s="27">
        <v>19056</v>
      </c>
      <c r="D69" s="27">
        <v>17911</v>
      </c>
      <c r="E69" s="10">
        <f t="shared" ref="E69:E81" si="12">SUM(C69:D69)</f>
        <v>36967</v>
      </c>
      <c r="F69" s="27">
        <v>41095</v>
      </c>
      <c r="G69" s="27">
        <v>38921</v>
      </c>
      <c r="H69" s="14">
        <f t="shared" ref="H69:H81" si="13">SUM(F69:G69)</f>
        <v>80016</v>
      </c>
      <c r="I69" s="27">
        <v>146943</v>
      </c>
      <c r="J69" s="27">
        <v>147528</v>
      </c>
      <c r="K69" s="16">
        <f t="shared" ref="K69:K81" si="14">SUM(I69:J69)</f>
        <v>294471</v>
      </c>
      <c r="L69" s="27">
        <v>20393</v>
      </c>
      <c r="M69" s="27">
        <v>22550</v>
      </c>
      <c r="N69" s="8">
        <f t="shared" ref="N69:N81" si="15">SUM(L69:M69)</f>
        <v>42943</v>
      </c>
      <c r="O69" s="27">
        <v>12527</v>
      </c>
      <c r="P69" s="27">
        <v>16432</v>
      </c>
      <c r="Q69" s="12">
        <f t="shared" ref="Q69:Q81" si="16">SUM(O69:P69)</f>
        <v>28959</v>
      </c>
      <c r="R69" s="27">
        <v>1</v>
      </c>
      <c r="S69" s="27">
        <v>0</v>
      </c>
      <c r="T69" s="25">
        <f t="shared" ref="T69:T81" si="17">SUM(R69:S69)</f>
        <v>1</v>
      </c>
      <c r="U69" s="19">
        <f t="shared" si="7"/>
        <v>240015</v>
      </c>
      <c r="V69" s="19">
        <f t="shared" si="8"/>
        <v>243342</v>
      </c>
      <c r="W69" s="18">
        <f t="shared" ref="W69:W81" si="18">SUM(U69:V69)</f>
        <v>483357</v>
      </c>
    </row>
    <row r="70" spans="1:23" x14ac:dyDescent="0.35">
      <c r="A70" s="24">
        <v>66</v>
      </c>
      <c r="B70" s="5" t="s">
        <v>78</v>
      </c>
      <c r="C70" s="27">
        <v>8511</v>
      </c>
      <c r="D70" s="27">
        <v>8122</v>
      </c>
      <c r="E70" s="10">
        <f t="shared" si="12"/>
        <v>16633</v>
      </c>
      <c r="F70" s="27">
        <v>20058</v>
      </c>
      <c r="G70" s="27">
        <v>18791</v>
      </c>
      <c r="H70" s="14">
        <f t="shared" si="13"/>
        <v>38849</v>
      </c>
      <c r="I70" s="27">
        <v>79768</v>
      </c>
      <c r="J70" s="27">
        <v>77486</v>
      </c>
      <c r="K70" s="16">
        <f t="shared" si="14"/>
        <v>157254</v>
      </c>
      <c r="L70" s="27">
        <v>14180</v>
      </c>
      <c r="M70" s="27">
        <v>15834</v>
      </c>
      <c r="N70" s="8">
        <f t="shared" si="15"/>
        <v>30014</v>
      </c>
      <c r="O70" s="27">
        <v>10506</v>
      </c>
      <c r="P70" s="27">
        <v>13236</v>
      </c>
      <c r="Q70" s="12">
        <f t="shared" si="16"/>
        <v>23742</v>
      </c>
      <c r="R70" s="27">
        <v>0</v>
      </c>
      <c r="S70" s="27">
        <v>0</v>
      </c>
      <c r="T70" s="25">
        <f t="shared" si="17"/>
        <v>0</v>
      </c>
      <c r="U70" s="19">
        <f t="shared" ref="U70:U81" si="19">SUM(R70,O70,L70,I70,F70,C70)</f>
        <v>133023</v>
      </c>
      <c r="V70" s="19">
        <f t="shared" ref="V70:V81" si="20">SUM(S70,P70,M70,J70,G70,D70)</f>
        <v>133469</v>
      </c>
      <c r="W70" s="18">
        <f t="shared" si="18"/>
        <v>266492</v>
      </c>
    </row>
    <row r="71" spans="1:23" x14ac:dyDescent="0.35">
      <c r="A71" s="24">
        <v>67</v>
      </c>
      <c r="B71" s="5" t="s">
        <v>79</v>
      </c>
      <c r="C71" s="27">
        <v>16693</v>
      </c>
      <c r="D71" s="27">
        <v>15853</v>
      </c>
      <c r="E71" s="10">
        <f t="shared" si="12"/>
        <v>32546</v>
      </c>
      <c r="F71" s="27">
        <v>34627</v>
      </c>
      <c r="G71" s="27">
        <v>33038</v>
      </c>
      <c r="H71" s="14">
        <f t="shared" si="13"/>
        <v>67665</v>
      </c>
      <c r="I71" s="27">
        <v>123346</v>
      </c>
      <c r="J71" s="27">
        <v>144413</v>
      </c>
      <c r="K71" s="16">
        <f t="shared" si="14"/>
        <v>267759</v>
      </c>
      <c r="L71" s="27">
        <v>16443</v>
      </c>
      <c r="M71" s="27">
        <v>19899</v>
      </c>
      <c r="N71" s="8">
        <f t="shared" si="15"/>
        <v>36342</v>
      </c>
      <c r="O71" s="27">
        <v>10458</v>
      </c>
      <c r="P71" s="27">
        <v>13863</v>
      </c>
      <c r="Q71" s="12">
        <f t="shared" si="16"/>
        <v>24321</v>
      </c>
      <c r="R71" s="27">
        <v>0</v>
      </c>
      <c r="S71" s="27">
        <v>0</v>
      </c>
      <c r="T71" s="25">
        <f t="shared" si="17"/>
        <v>0</v>
      </c>
      <c r="U71" s="19">
        <f t="shared" si="19"/>
        <v>201567</v>
      </c>
      <c r="V71" s="19">
        <f t="shared" si="20"/>
        <v>227066</v>
      </c>
      <c r="W71" s="18">
        <f t="shared" si="18"/>
        <v>428633</v>
      </c>
    </row>
    <row r="72" spans="1:23" x14ac:dyDescent="0.35">
      <c r="A72" s="24">
        <v>68</v>
      </c>
      <c r="B72" s="5" t="s">
        <v>80</v>
      </c>
      <c r="C72" s="27">
        <v>37863</v>
      </c>
      <c r="D72" s="27">
        <v>35571</v>
      </c>
      <c r="E72" s="10">
        <f t="shared" si="12"/>
        <v>73434</v>
      </c>
      <c r="F72" s="27">
        <v>80588</v>
      </c>
      <c r="G72" s="27">
        <v>75908</v>
      </c>
      <c r="H72" s="14">
        <f t="shared" si="13"/>
        <v>156496</v>
      </c>
      <c r="I72" s="27">
        <v>323121</v>
      </c>
      <c r="J72" s="27">
        <v>327543</v>
      </c>
      <c r="K72" s="16">
        <f t="shared" si="14"/>
        <v>650664</v>
      </c>
      <c r="L72" s="27">
        <v>51940</v>
      </c>
      <c r="M72" s="27">
        <v>58014</v>
      </c>
      <c r="N72" s="8">
        <f t="shared" si="15"/>
        <v>109954</v>
      </c>
      <c r="O72" s="27">
        <v>35499</v>
      </c>
      <c r="P72" s="27">
        <v>50293</v>
      </c>
      <c r="Q72" s="12">
        <f t="shared" si="16"/>
        <v>85792</v>
      </c>
      <c r="R72" s="27">
        <v>0</v>
      </c>
      <c r="S72" s="27">
        <v>0</v>
      </c>
      <c r="T72" s="25">
        <f t="shared" si="17"/>
        <v>0</v>
      </c>
      <c r="U72" s="19">
        <f t="shared" si="19"/>
        <v>529011</v>
      </c>
      <c r="V72" s="19">
        <f t="shared" si="20"/>
        <v>547329</v>
      </c>
      <c r="W72" s="18">
        <f t="shared" si="18"/>
        <v>1076340</v>
      </c>
    </row>
    <row r="73" spans="1:23" x14ac:dyDescent="0.35">
      <c r="A73" s="24">
        <v>69</v>
      </c>
      <c r="B73" s="5" t="s">
        <v>81</v>
      </c>
      <c r="C73" s="27">
        <v>7487</v>
      </c>
      <c r="D73" s="27">
        <v>7270</v>
      </c>
      <c r="E73" s="10">
        <f t="shared" si="12"/>
        <v>14757</v>
      </c>
      <c r="F73" s="27">
        <v>15388</v>
      </c>
      <c r="G73" s="27">
        <v>14534</v>
      </c>
      <c r="H73" s="14">
        <f t="shared" si="13"/>
        <v>29922</v>
      </c>
      <c r="I73" s="27">
        <v>57966</v>
      </c>
      <c r="J73" s="27">
        <v>56023</v>
      </c>
      <c r="K73" s="16">
        <f t="shared" si="14"/>
        <v>113989</v>
      </c>
      <c r="L73" s="27">
        <v>9663</v>
      </c>
      <c r="M73" s="27">
        <v>10077</v>
      </c>
      <c r="N73" s="8">
        <f t="shared" si="15"/>
        <v>19740</v>
      </c>
      <c r="O73" s="27">
        <v>6551</v>
      </c>
      <c r="P73" s="27">
        <v>8073</v>
      </c>
      <c r="Q73" s="12">
        <f t="shared" si="16"/>
        <v>14624</v>
      </c>
      <c r="R73" s="27">
        <v>0</v>
      </c>
      <c r="S73" s="27">
        <v>0</v>
      </c>
      <c r="T73" s="25">
        <f t="shared" si="17"/>
        <v>0</v>
      </c>
      <c r="U73" s="19">
        <f t="shared" si="19"/>
        <v>97055</v>
      </c>
      <c r="V73" s="19">
        <f t="shared" si="20"/>
        <v>95977</v>
      </c>
      <c r="W73" s="18">
        <f t="shared" si="18"/>
        <v>193032</v>
      </c>
    </row>
    <row r="74" spans="1:23" x14ac:dyDescent="0.35">
      <c r="A74" s="24">
        <v>70</v>
      </c>
      <c r="B74" s="5" t="s">
        <v>82</v>
      </c>
      <c r="C74" s="27">
        <v>16104</v>
      </c>
      <c r="D74" s="27">
        <v>15211</v>
      </c>
      <c r="E74" s="10">
        <f t="shared" si="12"/>
        <v>31315</v>
      </c>
      <c r="F74" s="27">
        <v>34764</v>
      </c>
      <c r="G74" s="27">
        <v>32405</v>
      </c>
      <c r="H74" s="14">
        <f t="shared" si="13"/>
        <v>67169</v>
      </c>
      <c r="I74" s="27">
        <v>152070</v>
      </c>
      <c r="J74" s="27">
        <v>151811</v>
      </c>
      <c r="K74" s="16">
        <f t="shared" si="14"/>
        <v>303881</v>
      </c>
      <c r="L74" s="27">
        <v>27690</v>
      </c>
      <c r="M74" s="27">
        <v>30996</v>
      </c>
      <c r="N74" s="8">
        <f t="shared" si="15"/>
        <v>58686</v>
      </c>
      <c r="O74" s="27">
        <v>19795</v>
      </c>
      <c r="P74" s="27">
        <v>27434</v>
      </c>
      <c r="Q74" s="12">
        <f t="shared" si="16"/>
        <v>47229</v>
      </c>
      <c r="R74" s="27">
        <v>0</v>
      </c>
      <c r="S74" s="27">
        <v>0</v>
      </c>
      <c r="T74" s="25">
        <f t="shared" si="17"/>
        <v>0</v>
      </c>
      <c r="U74" s="19">
        <f t="shared" si="19"/>
        <v>250423</v>
      </c>
      <c r="V74" s="19">
        <f t="shared" si="20"/>
        <v>257857</v>
      </c>
      <c r="W74" s="18">
        <f t="shared" si="18"/>
        <v>508280</v>
      </c>
    </row>
    <row r="75" spans="1:23" x14ac:dyDescent="0.35">
      <c r="A75" s="24">
        <v>71</v>
      </c>
      <c r="B75" s="5" t="s">
        <v>83</v>
      </c>
      <c r="C75" s="27">
        <v>51215</v>
      </c>
      <c r="D75" s="27">
        <v>48149</v>
      </c>
      <c r="E75" s="10">
        <f t="shared" si="12"/>
        <v>99364</v>
      </c>
      <c r="F75" s="27">
        <v>108820</v>
      </c>
      <c r="G75" s="27">
        <v>102368</v>
      </c>
      <c r="H75" s="14">
        <f t="shared" si="13"/>
        <v>211188</v>
      </c>
      <c r="I75" s="27">
        <v>421050</v>
      </c>
      <c r="J75" s="27">
        <v>433468</v>
      </c>
      <c r="K75" s="16">
        <f t="shared" si="14"/>
        <v>854518</v>
      </c>
      <c r="L75" s="27">
        <v>65275</v>
      </c>
      <c r="M75" s="27">
        <v>80633</v>
      </c>
      <c r="N75" s="8">
        <f t="shared" si="15"/>
        <v>145908</v>
      </c>
      <c r="O75" s="27">
        <v>49708</v>
      </c>
      <c r="P75" s="27">
        <v>70580</v>
      </c>
      <c r="Q75" s="12">
        <f t="shared" si="16"/>
        <v>120288</v>
      </c>
      <c r="R75" s="27">
        <v>0</v>
      </c>
      <c r="S75" s="27">
        <v>0</v>
      </c>
      <c r="T75" s="25">
        <f t="shared" si="17"/>
        <v>0</v>
      </c>
      <c r="U75" s="19">
        <f t="shared" si="19"/>
        <v>696068</v>
      </c>
      <c r="V75" s="19">
        <f t="shared" si="20"/>
        <v>735198</v>
      </c>
      <c r="W75" s="18">
        <f t="shared" si="18"/>
        <v>1431266</v>
      </c>
    </row>
    <row r="76" spans="1:23" x14ac:dyDescent="0.35">
      <c r="A76" s="24">
        <v>72</v>
      </c>
      <c r="B76" s="5" t="s">
        <v>84</v>
      </c>
      <c r="C76" s="27">
        <v>13261</v>
      </c>
      <c r="D76" s="27">
        <v>12316</v>
      </c>
      <c r="E76" s="10">
        <f t="shared" si="12"/>
        <v>25577</v>
      </c>
      <c r="F76" s="27">
        <v>28409</v>
      </c>
      <c r="G76" s="27">
        <v>26541</v>
      </c>
      <c r="H76" s="14">
        <f t="shared" si="13"/>
        <v>54950</v>
      </c>
      <c r="I76" s="27">
        <v>97339</v>
      </c>
      <c r="J76" s="27">
        <v>96950</v>
      </c>
      <c r="K76" s="16">
        <f t="shared" si="14"/>
        <v>194289</v>
      </c>
      <c r="L76" s="27">
        <v>13443</v>
      </c>
      <c r="M76" s="27">
        <v>15395</v>
      </c>
      <c r="N76" s="8">
        <f t="shared" si="15"/>
        <v>28838</v>
      </c>
      <c r="O76" s="27">
        <v>9275</v>
      </c>
      <c r="P76" s="27">
        <v>12070</v>
      </c>
      <c r="Q76" s="12">
        <f t="shared" si="16"/>
        <v>21345</v>
      </c>
      <c r="R76" s="27">
        <v>0</v>
      </c>
      <c r="S76" s="27">
        <v>0</v>
      </c>
      <c r="T76" s="25">
        <f t="shared" si="17"/>
        <v>0</v>
      </c>
      <c r="U76" s="19">
        <f t="shared" si="19"/>
        <v>161727</v>
      </c>
      <c r="V76" s="19">
        <f t="shared" si="20"/>
        <v>163272</v>
      </c>
      <c r="W76" s="18">
        <f t="shared" si="18"/>
        <v>324999</v>
      </c>
    </row>
    <row r="77" spans="1:23" x14ac:dyDescent="0.35">
      <c r="A77" s="24">
        <v>73</v>
      </c>
      <c r="B77" s="5" t="s">
        <v>85</v>
      </c>
      <c r="C77" s="27">
        <v>19589</v>
      </c>
      <c r="D77" s="27">
        <v>18305</v>
      </c>
      <c r="E77" s="10">
        <f t="shared" si="12"/>
        <v>37894</v>
      </c>
      <c r="F77" s="27">
        <v>46169</v>
      </c>
      <c r="G77" s="27">
        <v>43534</v>
      </c>
      <c r="H77" s="14">
        <f t="shared" si="13"/>
        <v>89703</v>
      </c>
      <c r="I77" s="27">
        <v>190596</v>
      </c>
      <c r="J77" s="27">
        <v>193677</v>
      </c>
      <c r="K77" s="16">
        <f t="shared" si="14"/>
        <v>384273</v>
      </c>
      <c r="L77" s="27">
        <v>32334</v>
      </c>
      <c r="M77" s="27">
        <v>37491</v>
      </c>
      <c r="N77" s="8">
        <f t="shared" si="15"/>
        <v>69825</v>
      </c>
      <c r="O77" s="27">
        <v>21588</v>
      </c>
      <c r="P77" s="27">
        <v>32137</v>
      </c>
      <c r="Q77" s="12">
        <f t="shared" si="16"/>
        <v>53725</v>
      </c>
      <c r="R77" s="27">
        <v>0</v>
      </c>
      <c r="S77" s="27">
        <v>0</v>
      </c>
      <c r="T77" s="25">
        <f t="shared" si="17"/>
        <v>0</v>
      </c>
      <c r="U77" s="19">
        <f t="shared" si="19"/>
        <v>310276</v>
      </c>
      <c r="V77" s="19">
        <f t="shared" si="20"/>
        <v>325144</v>
      </c>
      <c r="W77" s="18">
        <f t="shared" si="18"/>
        <v>635420</v>
      </c>
    </row>
    <row r="78" spans="1:23" x14ac:dyDescent="0.35">
      <c r="A78" s="24">
        <v>74</v>
      </c>
      <c r="B78" s="5" t="s">
        <v>86</v>
      </c>
      <c r="C78" s="27">
        <v>15160</v>
      </c>
      <c r="D78" s="27">
        <v>14632</v>
      </c>
      <c r="E78" s="10">
        <f t="shared" si="12"/>
        <v>29792</v>
      </c>
      <c r="F78" s="27">
        <v>35071</v>
      </c>
      <c r="G78" s="27">
        <v>33238</v>
      </c>
      <c r="H78" s="14">
        <f t="shared" si="13"/>
        <v>68309</v>
      </c>
      <c r="I78" s="27">
        <v>153509</v>
      </c>
      <c r="J78" s="27">
        <v>154562</v>
      </c>
      <c r="K78" s="16">
        <f t="shared" si="14"/>
        <v>308071</v>
      </c>
      <c r="L78" s="27">
        <v>26805</v>
      </c>
      <c r="M78" s="27">
        <v>32073</v>
      </c>
      <c r="N78" s="8">
        <f t="shared" si="15"/>
        <v>58878</v>
      </c>
      <c r="O78" s="27">
        <v>21908</v>
      </c>
      <c r="P78" s="27">
        <v>32552</v>
      </c>
      <c r="Q78" s="12">
        <f t="shared" si="16"/>
        <v>54460</v>
      </c>
      <c r="R78" s="27">
        <v>0</v>
      </c>
      <c r="S78" s="27">
        <v>0</v>
      </c>
      <c r="T78" s="25">
        <f t="shared" si="17"/>
        <v>0</v>
      </c>
      <c r="U78" s="19">
        <f t="shared" si="19"/>
        <v>252453</v>
      </c>
      <c r="V78" s="19">
        <f t="shared" si="20"/>
        <v>267057</v>
      </c>
      <c r="W78" s="18">
        <f t="shared" si="18"/>
        <v>519510</v>
      </c>
    </row>
    <row r="79" spans="1:23" x14ac:dyDescent="0.35">
      <c r="A79" s="24">
        <v>75</v>
      </c>
      <c r="B79" s="5" t="s">
        <v>87</v>
      </c>
      <c r="C79" s="27">
        <v>41303</v>
      </c>
      <c r="D79" s="27">
        <v>38977</v>
      </c>
      <c r="E79" s="10">
        <f t="shared" si="12"/>
        <v>80280</v>
      </c>
      <c r="F79" s="27">
        <v>72027</v>
      </c>
      <c r="G79" s="27">
        <v>68689</v>
      </c>
      <c r="H79" s="14">
        <f t="shared" si="13"/>
        <v>140716</v>
      </c>
      <c r="I79" s="27">
        <v>210616</v>
      </c>
      <c r="J79" s="27">
        <v>209398</v>
      </c>
      <c r="K79" s="16">
        <f t="shared" si="14"/>
        <v>420014</v>
      </c>
      <c r="L79" s="27">
        <v>23380</v>
      </c>
      <c r="M79" s="27">
        <v>29098</v>
      </c>
      <c r="N79" s="8">
        <f t="shared" si="15"/>
        <v>52478</v>
      </c>
      <c r="O79" s="27">
        <v>18887</v>
      </c>
      <c r="P79" s="27">
        <v>27694</v>
      </c>
      <c r="Q79" s="12">
        <f t="shared" si="16"/>
        <v>46581</v>
      </c>
      <c r="R79" s="27">
        <v>0</v>
      </c>
      <c r="S79" s="27">
        <v>0</v>
      </c>
      <c r="T79" s="25">
        <f t="shared" si="17"/>
        <v>0</v>
      </c>
      <c r="U79" s="19">
        <f t="shared" si="19"/>
        <v>366213</v>
      </c>
      <c r="V79" s="19">
        <f t="shared" si="20"/>
        <v>373856</v>
      </c>
      <c r="W79" s="18">
        <f t="shared" si="18"/>
        <v>740069</v>
      </c>
    </row>
    <row r="80" spans="1:23" x14ac:dyDescent="0.35">
      <c r="A80" s="24">
        <v>76</v>
      </c>
      <c r="B80" s="5" t="s">
        <v>88</v>
      </c>
      <c r="C80" s="27">
        <v>30449</v>
      </c>
      <c r="D80" s="27">
        <v>28850</v>
      </c>
      <c r="E80" s="10">
        <f t="shared" si="12"/>
        <v>59299</v>
      </c>
      <c r="F80" s="27">
        <v>52683</v>
      </c>
      <c r="G80" s="27">
        <v>49425</v>
      </c>
      <c r="H80" s="14">
        <f t="shared" si="13"/>
        <v>102108</v>
      </c>
      <c r="I80" s="27">
        <v>157207</v>
      </c>
      <c r="J80" s="27">
        <v>157624</v>
      </c>
      <c r="K80" s="16">
        <f t="shared" si="14"/>
        <v>314831</v>
      </c>
      <c r="L80" s="27">
        <v>19242</v>
      </c>
      <c r="M80" s="27">
        <v>22344</v>
      </c>
      <c r="N80" s="8">
        <f t="shared" si="15"/>
        <v>41586</v>
      </c>
      <c r="O80" s="27">
        <v>14886</v>
      </c>
      <c r="P80" s="27">
        <v>19769</v>
      </c>
      <c r="Q80" s="12">
        <f t="shared" si="16"/>
        <v>34655</v>
      </c>
      <c r="R80" s="27">
        <v>0</v>
      </c>
      <c r="S80" s="27">
        <v>0</v>
      </c>
      <c r="T80" s="25">
        <f t="shared" si="17"/>
        <v>0</v>
      </c>
      <c r="U80" s="19">
        <f t="shared" si="19"/>
        <v>274467</v>
      </c>
      <c r="V80" s="19">
        <f t="shared" si="20"/>
        <v>278012</v>
      </c>
      <c r="W80" s="18">
        <f t="shared" si="18"/>
        <v>552479</v>
      </c>
    </row>
    <row r="81" spans="1:23" x14ac:dyDescent="0.35">
      <c r="A81" s="24">
        <v>77</v>
      </c>
      <c r="B81" s="5" t="s">
        <v>89</v>
      </c>
      <c r="C81" s="27">
        <v>42885</v>
      </c>
      <c r="D81" s="27">
        <v>40042</v>
      </c>
      <c r="E81" s="10">
        <f t="shared" si="12"/>
        <v>82927</v>
      </c>
      <c r="F81" s="27">
        <v>76685</v>
      </c>
      <c r="G81" s="27">
        <v>73073</v>
      </c>
      <c r="H81" s="14">
        <f t="shared" si="13"/>
        <v>149758</v>
      </c>
      <c r="I81" s="27">
        <v>239294</v>
      </c>
      <c r="J81" s="27">
        <v>240984</v>
      </c>
      <c r="K81" s="16">
        <f t="shared" si="14"/>
        <v>480278</v>
      </c>
      <c r="L81" s="27">
        <v>27465</v>
      </c>
      <c r="M81" s="27">
        <v>33506</v>
      </c>
      <c r="N81" s="8">
        <f t="shared" si="15"/>
        <v>60971</v>
      </c>
      <c r="O81" s="27">
        <v>20680</v>
      </c>
      <c r="P81" s="27">
        <v>28164</v>
      </c>
      <c r="Q81" s="12">
        <f t="shared" si="16"/>
        <v>48844</v>
      </c>
      <c r="R81" s="27">
        <v>1</v>
      </c>
      <c r="S81" s="27">
        <v>0</v>
      </c>
      <c r="T81" s="25">
        <f t="shared" si="17"/>
        <v>1</v>
      </c>
      <c r="U81" s="19">
        <f t="shared" si="19"/>
        <v>407010</v>
      </c>
      <c r="V81" s="19">
        <f t="shared" si="20"/>
        <v>415769</v>
      </c>
      <c r="W81" s="18">
        <f t="shared" si="18"/>
        <v>822779</v>
      </c>
    </row>
  </sheetData>
  <mergeCells count="2">
    <mergeCell ref="A4:B4"/>
    <mergeCell ref="A1:W1"/>
  </mergeCells>
  <printOptions horizontalCentered="1"/>
  <pageMargins left="0.27559055118110237" right="0.19685039370078741" top="0.61" bottom="0.35433070866141736" header="0.31496062992125984" footer="0.23622047244094491"/>
  <pageSetup paperSize="9" scale="45" orientation="landscape" r:id="rId1"/>
  <headerFooter>
    <oddHeader>&amp;R&amp;"TH SarabunPSK,Regular"&amp;16&amp;P/&amp;N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2023-01-12T09:55:29Z</cp:lastPrinted>
  <dcterms:created xsi:type="dcterms:W3CDTF">2021-05-13T14:48:45Z</dcterms:created>
  <dcterms:modified xsi:type="dcterms:W3CDTF">2024-10-21T04:04:18Z</dcterms:modified>
</cp:coreProperties>
</file>